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ocuments\РЕЕСТРЫ МУНИЦИП.ИМУЩЕСТВА\на 01.01.2021\"/>
    </mc:Choice>
  </mc:AlternateContent>
  <bookViews>
    <workbookView xWindow="0" yWindow="0" windowWidth="18870" windowHeight="7320" activeTab="3"/>
  </bookViews>
  <sheets>
    <sheet name="Нежилые здания, строения, помещ" sheetId="1" r:id="rId1"/>
    <sheet name="Жилые здания, помещения" sheetId="2" r:id="rId2"/>
    <sheet name="Сооружения" sheetId="3" r:id="rId3"/>
    <sheet name="Земельные участки" sheetId="4" r:id="rId4"/>
  </sheets>
  <definedNames>
    <definedName name="_GoBack" localSheetId="0">'Нежилые здания, строения, помещ'!$A$5</definedName>
  </definedNames>
  <calcPr calcId="162913"/>
</workbook>
</file>

<file path=xl/calcChain.xml><?xml version="1.0" encoding="utf-8"?>
<calcChain xmlns="http://schemas.openxmlformats.org/spreadsheetml/2006/main">
  <c r="G33" i="3" l="1"/>
  <c r="G14" i="4"/>
  <c r="G15" i="2"/>
</calcChain>
</file>

<file path=xl/sharedStrings.xml><?xml version="1.0" encoding="utf-8"?>
<sst xmlns="http://schemas.openxmlformats.org/spreadsheetml/2006/main" count="303" uniqueCount="136">
  <si>
    <t xml:space="preserve">       РЕЕСТР МУНИЦИПАЛЬНОГО ИМУЩЕСТВА</t>
  </si>
  <si>
    <t xml:space="preserve">      РАЗДЕЛ  1. НЕДВИЖИМОЕ ИМУЩЕСТВО</t>
  </si>
  <si>
    <t>Подраздел  1. Нежилые здания, строения, помещения.</t>
  </si>
  <si>
    <t>Реестровый номер</t>
  </si>
  <si>
    <t>Наименование недвижимого имущества</t>
  </si>
  <si>
    <t xml:space="preserve">Адрес (местоположение) </t>
  </si>
  <si>
    <t xml:space="preserve">Год ввода </t>
  </si>
  <si>
    <t xml:space="preserve">Сведения о балансовой стоимости </t>
  </si>
  <si>
    <t>Кадастровый номер</t>
  </si>
  <si>
    <t xml:space="preserve">Даты и реквизиты документов - оснований возникновения  (прекращения) права муниципальной собственности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</si>
  <si>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</si>
  <si>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</si>
  <si>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Примечания</t>
  </si>
  <si>
    <t>№   п/п</t>
  </si>
  <si>
    <t>Площадь, протяженность и (или) иные параметры, характеризующие физические свойства недвижимого имущества</t>
  </si>
  <si>
    <t>РАЗДЕЛ  1. НЕДВИЖИМОЕ ИМУЩЕСТВО</t>
  </si>
  <si>
    <t xml:space="preserve">Подраздел 3. Объекты и сооружения инженерной инфраструктуры. </t>
  </si>
  <si>
    <t>Год ввода</t>
  </si>
  <si>
    <t xml:space="preserve">Сведения о балансовой стоимости недвижимого имущества </t>
  </si>
  <si>
    <t xml:space="preserve">Кадастровый номер </t>
  </si>
  <si>
    <t xml:space="preserve">Реквизиты документов - оснований возникновения  (прекращения) права муниципальной собственности </t>
  </si>
  <si>
    <t>№ п/п</t>
  </si>
  <si>
    <t>Подраздел  4. Земельные участки</t>
  </si>
  <si>
    <t>Подраздел  2. Жилые здания, строения, помещения.</t>
  </si>
  <si>
    <t xml:space="preserve">Сведения о начисленной амортизации недвижимого имущества </t>
  </si>
  <si>
    <t xml:space="preserve">Здание администрации </t>
  </si>
  <si>
    <t>Самарская область,Кинельский р-н, с.Сколково, ул.Советская, д.64,кв.3</t>
  </si>
  <si>
    <t xml:space="preserve">Самарская область,Кинельский р-н,с.Бузаевка </t>
  </si>
  <si>
    <t xml:space="preserve">Здание СДК с.Бузаевка </t>
  </si>
  <si>
    <t>Самарская область,Кинельский р-н, с.Бузаевка, ул.Юбилейная, д.51А</t>
  </si>
  <si>
    <t>Здание СДК с.Сколково</t>
  </si>
  <si>
    <t xml:space="preserve">Самарская область,Кинельский р-н, с.Сколково, ул.Советская, д.43 </t>
  </si>
  <si>
    <t>Помещение библиотеки</t>
  </si>
  <si>
    <t>Самарская область,Кинельский р-н, с.Сколково, ул.Советская, д.64,кв.5</t>
  </si>
  <si>
    <t xml:space="preserve">Склад </t>
  </si>
  <si>
    <t>Самарская область,Кинельский р-н, с.Сколково, ул.Советская, д.64,кв.4</t>
  </si>
  <si>
    <t>63:22:0000000:0:689/1</t>
  </si>
  <si>
    <t>63:22:0000000:0:689/2</t>
  </si>
  <si>
    <t>63:22:0000000:0:689/3</t>
  </si>
  <si>
    <t xml:space="preserve">Дом деревянный </t>
  </si>
  <si>
    <t xml:space="preserve">Самарская область,Кинельский р-н, с.Сколково, ул.Советская, д.60 </t>
  </si>
  <si>
    <t xml:space="preserve">Квартира </t>
  </si>
  <si>
    <t xml:space="preserve">Самарская область,Кинельский р-н, с.Сколково, ул.Советская, д.64,кв.2 </t>
  </si>
  <si>
    <t>Постановление № 278 от 14.03.2007г." О безвозмездной передаче имущества в собственность сельского поселения Сколково"</t>
  </si>
  <si>
    <t>63:22:0000000:0:689/4</t>
  </si>
  <si>
    <t>Свидетельство о гос.регистрации права 63 – АЕ № 168807 от 08.10.2010 года</t>
  </si>
  <si>
    <t>Свидетельство о гос.регистрации права 63 – АЕ № 168805 от 08.10.2010 года</t>
  </si>
  <si>
    <t>Свидетельство о гос.регистрации права 63 – АЕ № 168804 от 08.10.2010 года</t>
  </si>
  <si>
    <t>Свидетельство о гос.регистрации права 63 – АЕ № 168806 от 08.10.2010 года</t>
  </si>
  <si>
    <t>Местная религиозная организация православный Приход храма в честь святого апостола и евангелиста Иоанна Богослова сельского поселения Сколково муниципального района Кинельский  Кинельской Епархии Русской Православной Церкви (Московский Патриархат)</t>
  </si>
  <si>
    <t>земельный участок, категория земель: земли населенных пунктов,  разрешенное использование:  для ведения личного подсобного хозяйства</t>
  </si>
  <si>
    <t>Самарская область, Кинельский район, с. Сколково, ул.Советская, д.2</t>
  </si>
  <si>
    <t>63:22:0304001:98</t>
  </si>
  <si>
    <t>Муниципальное образование сельское поселение Сколково муниципального района Кинельский Самарской области</t>
  </si>
  <si>
    <t>Самарская область, Кинельский район, с. Преображенка</t>
  </si>
  <si>
    <t>63:22:0305001:2159</t>
  </si>
  <si>
    <t>Свидетельство о государственной собственности № 63-63/003-63/003/450/2016-230/2 от 18.12.2016 года</t>
  </si>
  <si>
    <t>Свидетельство о государственной собственности № 63-63/003-63/003/450/2016-228/2 от 18.12.2016 года</t>
  </si>
  <si>
    <t>земельный участок, категория земель: земли населенных пунктов,  разрешенное использование:  для строительства мини-магазина</t>
  </si>
  <si>
    <t>Самарская область, Кинельский район, с. Бузаевка, ул.26 Партсъезда, в районе дома № 2</t>
  </si>
  <si>
    <t>63:22:0204002:54</t>
  </si>
  <si>
    <t>Свидетельство о государственной собственности № 63-63/003-63/003/450/2016-229/2 от 18.12.2016 года</t>
  </si>
  <si>
    <t>Самарская область, Кинельский район, с. Сколково</t>
  </si>
  <si>
    <t>63:22:0304001:97</t>
  </si>
  <si>
    <t>Свидетельство о государственной собственности № 63-63/003-63/003/450/2016-227/2 от 18.12.2016 года</t>
  </si>
  <si>
    <t>земельный участок, категория земель: земли населенных пунктов,  с видом разрешенного использования " под размещение нежилого дома"</t>
  </si>
  <si>
    <t>63:22:0304005:43</t>
  </si>
  <si>
    <t>Распоряжение ТУ Росимущества в Самарской области" О безвозмездной передаче имущества, находящегося в собственности РФ, в муниципальную собственность сельского поселения Сколково муниципального района Кинельский Самарской области" от 29.12.2016 № 747-р;Акт приема-передачи имущества, находящегося в соственности РФ,передаваемого в муниципальную собственность сельского поселения Сколково муниципального района Кинельский Самарской области от 29.12.2016срк</t>
  </si>
  <si>
    <t>Дополнительное соглашение от 31.03.2017г. к договору аренды земельного участка № 01/20 от 10.07.2003 года</t>
  </si>
  <si>
    <t>Единое землепользование, категория земель: земли сельскохозяйственного назначения, разрешенное использование: для ведения товарного сельскохозяйственного производства</t>
  </si>
  <si>
    <t>Договор № 03/17 от 16.06.2017г. аренды земельного участка из земель сельскохозяйственного назначения на земельный участок 728003 кв.м.</t>
  </si>
  <si>
    <t xml:space="preserve"> Сельское поселение Сколково муниципального района Кинельский Самарской области</t>
  </si>
  <si>
    <t xml:space="preserve">Мемориальный комплекс   </t>
  </si>
  <si>
    <t>Акт о приеме-передаче здания (сооружения) № 00000002 от 19.05.2015г.</t>
  </si>
  <si>
    <t xml:space="preserve"> Администрация сельского поселения Сколково муниципального района Кинельский Самарской области</t>
  </si>
  <si>
    <t>Автодорога, Бузаевка</t>
  </si>
  <si>
    <t xml:space="preserve">Протяженность 1800 п.м. </t>
  </si>
  <si>
    <t xml:space="preserve">Автодорога , Сколково </t>
  </si>
  <si>
    <t>Самарская область,Кинельский р-н,с.Сколково</t>
  </si>
  <si>
    <t xml:space="preserve">Протяженность 4300 п.м. </t>
  </si>
  <si>
    <t xml:space="preserve">Самарская область,Кинельский р-н,с.Бузаевка, ул. Центральная,100А </t>
  </si>
  <si>
    <t>Автомобильный бокс, Бузаевка</t>
  </si>
  <si>
    <t xml:space="preserve">Башня Рожновского </t>
  </si>
  <si>
    <t xml:space="preserve">Самарская область,Кинельский р-н,с.Бузаевка, ул. Центральная ,204А </t>
  </si>
  <si>
    <t xml:space="preserve">Самарская область,Кинельский р-н,с.Сколково, ул.Колхозная,1Б </t>
  </si>
  <si>
    <t>Буровая скважина</t>
  </si>
  <si>
    <t xml:space="preserve">Самарская область,Кинельский р-н,с.Сколково, ул.Советская,65 Б  </t>
  </si>
  <si>
    <t xml:space="preserve">Самарская область,Кинельский р-н,с.Сколково, ул.Колхозная,1 А  </t>
  </si>
  <si>
    <t xml:space="preserve">Водопровод, диаметр 100 </t>
  </si>
  <si>
    <t xml:space="preserve">Самарская область,Кинельский р-н,с.Сколково </t>
  </si>
  <si>
    <t xml:space="preserve">Газопровод низкого давления </t>
  </si>
  <si>
    <t xml:space="preserve">Газопровод среднего давления </t>
  </si>
  <si>
    <t xml:space="preserve">Изгородь на кладбище  </t>
  </si>
  <si>
    <t xml:space="preserve">Самарская область,Кинельский р-н, п.Пчелка 1А </t>
  </si>
  <si>
    <t xml:space="preserve">Самарская область,Кинельский р-н,с.Преображенка </t>
  </si>
  <si>
    <t xml:space="preserve">Канализационная сеть </t>
  </si>
  <si>
    <t xml:space="preserve">Самарская область,Кинельский р-н,с.Бузаевка,ул.26 Партсъезда </t>
  </si>
  <si>
    <t xml:space="preserve">Самарская область,Кинельский р-н,с.Бузаевка,ул.26 Партсъезда,д.18, кв.14 </t>
  </si>
  <si>
    <t xml:space="preserve">Самарская область,Кинельский р-н,с.Бузаевка,ул.26 Партсъезда,д.15, кв.15 </t>
  </si>
  <si>
    <t xml:space="preserve">Самарская область,Кинельский р-н,с.Бузаевка,ул.26 Партсъезда,д.16, кв.8 </t>
  </si>
  <si>
    <t xml:space="preserve">Самарская область,Кинельский р-н,с.Бузаевка,ул.26 Партсъезда,д.1, кв.2 </t>
  </si>
  <si>
    <t xml:space="preserve">Самарская область,Кинельский р-н,с.Бузаевка,ул.26 Партсъезда,д.2, кв.12 </t>
  </si>
  <si>
    <t xml:space="preserve">Самарская область,Кинельский р-н,с.Бузаевка,ул.26 Партсъезда,д.2, кв.5 </t>
  </si>
  <si>
    <t>Мини-котельная </t>
  </si>
  <si>
    <t xml:space="preserve">Самарская область,Кинельский р-н, с.Бузаевка.ул.Юбилейная, д.51А </t>
  </si>
  <si>
    <t>03.04.2001г.</t>
  </si>
  <si>
    <t xml:space="preserve">Договор социального найма жилого помещения </t>
  </si>
  <si>
    <t>Самарская область,Кинельский р-н,с.Бузаевка, ул. 26 Партсъезда, д.15</t>
  </si>
  <si>
    <t>Свидетельство о гос.регистрации права 63 – АД  № 145283 от 28.07.2009 года</t>
  </si>
  <si>
    <t>Свидетельство о гос.регистрации права 63 – АВ № 959440 от 10.12.2007 года</t>
  </si>
  <si>
    <t>63:22:0000000:0:735</t>
  </si>
  <si>
    <t>63-63-03/042/2007-320</t>
  </si>
  <si>
    <t>Здание ЖКХ , назначение -нежилое здание</t>
  </si>
  <si>
    <t xml:space="preserve">Самарская область,Кинельский р-н,с.Бузаевка,ул.Юбилейная , д.56 </t>
  </si>
  <si>
    <t xml:space="preserve">Обелиск </t>
  </si>
  <si>
    <t>Самарская область,Кинельский р-н,с.Сколково, ул.Колхозная, 11Д</t>
  </si>
  <si>
    <t xml:space="preserve">Очистные сооружения </t>
  </si>
  <si>
    <t>Свидетельство о гос.регистрации права 63 – АМ № 070650 от 24.04.2014 года</t>
  </si>
  <si>
    <t xml:space="preserve">Теплая стоянка </t>
  </si>
  <si>
    <t xml:space="preserve">Самарская область,Кинельский р-н,с.Сколково, ул.Успенского ,6А </t>
  </si>
  <si>
    <t xml:space="preserve">Тракторный бокс </t>
  </si>
  <si>
    <t xml:space="preserve">Самарская область,Кинельский р-н,с.Бузаевка, ул.Центральная,100 Б </t>
  </si>
  <si>
    <t xml:space="preserve">Подъездная дорога к офису врача общей практики </t>
  </si>
  <si>
    <t>Самарская область,Кинельский р-н,с.Сколково, ул.Советская</t>
  </si>
  <si>
    <t xml:space="preserve"> Приказ № 2074 от 06.12.2016г." О прекращении права оперативного управления министерства экономического развития, инвестиций и торговли Самарской области и передаче имущества Самарской области в собственность муниципальных образований Самарской области"; Акта приема-передачи от 22.12.2016г.</t>
  </si>
  <si>
    <t>63:22:0304003:145</t>
  </si>
  <si>
    <t>Здание (Административное)</t>
  </si>
  <si>
    <t xml:space="preserve">Самарская область,Кинельский р-н,с.Сколково, ул.Колхозная ,9А </t>
  </si>
  <si>
    <t>63:22:0000000:0:1461</t>
  </si>
  <si>
    <t>МБУ "Культура, спорт и молодежь" сельского поселения Сколково муниципального района Кинельский Самарской области</t>
  </si>
  <si>
    <t>Договор аренды муниципального имущества 03/19 от 20.09.2019г.</t>
  </si>
  <si>
    <t>Договор аренды муниципального имущества 02/19 от 20.09.2019г.</t>
  </si>
  <si>
    <t>Договор аренды муниципального имущества 04/19 от 20.09.2019г.</t>
  </si>
  <si>
    <t>Договор безвозмездного пользования, находящимся в муниципальной собственности объектом культурного наследия не являющимся имуществом религиозного значения б/н от 31.12.2020г.</t>
  </si>
  <si>
    <t>Самарская область,Кинельский р-н,с.Бузаевка, ул.Юбилейная,55Б</t>
  </si>
  <si>
    <t xml:space="preserve">Самарская область,Кинельский р-н,с.Бузаевка, ул.Центральная,96 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</si>
</sst>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₽&quot;"/>
    <numFmt numFmtId="165" formatCode="#,##0.00\ _₽"/>
    <numFmt numFmtId="166" formatCode="0.0"/>
    <numFmt numFmtId="167" formatCode="#,##0.0"/>
  </numFmts>
  <fonts count="15" x14ac:knownFonts="1"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/>
    <xf numFmtId="4" fontId="1" fillId="0" borderId="0" xfId="0" applyNumberFormat="1" applyFont="1"/>
    <xf numFmtId="164" fontId="1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1" xfId="0" applyBorder="1"/>
    <xf numFmtId="2" fontId="0" fillId="0" borderId="0" xfId="0" applyNumberFormat="1"/>
    <xf numFmtId="0" fontId="1" fillId="0" borderId="1" xfId="0" applyFont="1" applyBorder="1"/>
    <xf numFmtId="0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4" fontId="7" fillId="0" borderId="1" xfId="2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/>
    </xf>
    <xf numFmtId="4" fontId="7" fillId="0" borderId="1" xfId="2" applyNumberFormat="1" applyFont="1" applyFill="1" applyBorder="1" applyAlignment="1">
      <alignment horizontal="right" vertical="top" wrapText="1"/>
    </xf>
    <xf numFmtId="4" fontId="7" fillId="0" borderId="4" xfId="1" applyNumberFormat="1" applyFont="1" applyBorder="1" applyAlignment="1">
      <alignment horizontal="right" vertical="top" wrapText="1"/>
    </xf>
    <xf numFmtId="4" fontId="7" fillId="0" borderId="7" xfId="1" applyNumberFormat="1" applyFont="1" applyBorder="1" applyAlignment="1">
      <alignment horizontal="right" vertical="top" wrapText="1"/>
    </xf>
    <xf numFmtId="0" fontId="5" fillId="0" borderId="5" xfId="0" applyFont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0" fillId="0" borderId="10" xfId="0" applyBorder="1"/>
    <xf numFmtId="2" fontId="5" fillId="0" borderId="1" xfId="0" applyNumberFormat="1" applyFont="1" applyFill="1" applyBorder="1" applyAlignment="1">
      <alignment vertical="top"/>
    </xf>
    <xf numFmtId="4" fontId="0" fillId="0" borderId="0" xfId="0" applyNumberFormat="1"/>
    <xf numFmtId="0" fontId="11" fillId="0" borderId="1" xfId="0" applyFont="1" applyBorder="1"/>
    <xf numFmtId="167" fontId="12" fillId="0" borderId="1" xfId="3" applyNumberFormat="1" applyFont="1" applyBorder="1" applyAlignment="1">
      <alignment horizontal="center" vertical="top" wrapText="1"/>
    </xf>
    <xf numFmtId="4" fontId="12" fillId="0" borderId="1" xfId="3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" xfId="2" applyNumberFormat="1" applyFont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 indent="2"/>
    </xf>
  </cellXfs>
  <cellStyles count="4">
    <cellStyle name="Обычный" xfId="0" builtinId="0"/>
    <cellStyle name="Обычный_Земельные участки" xfId="1"/>
    <cellStyle name="Обычный_Нежилые здания, строения, помещ" xfId="3"/>
    <cellStyle name="Обычный_Сооружен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15" workbookViewId="0">
      <selection activeCell="A17" sqref="A17"/>
    </sheetView>
  </sheetViews>
  <sheetFormatPr defaultRowHeight="18.75" x14ac:dyDescent="0.3"/>
  <cols>
    <col min="1" max="1" width="2.5" customWidth="1"/>
    <col min="2" max="2" width="7" customWidth="1"/>
    <col min="3" max="3" width="8.09765625" customWidth="1"/>
    <col min="4" max="4" width="8.296875" customWidth="1"/>
    <col min="5" max="5" width="5.5" customWidth="1"/>
    <col min="6" max="6" width="8.09765625" customWidth="1"/>
    <col min="7" max="7" width="7.5" customWidth="1"/>
    <col min="8" max="8" width="7.296875" customWidth="1"/>
    <col min="9" max="9" width="9.09765625" customWidth="1"/>
    <col min="10" max="10" width="10.296875" customWidth="1"/>
    <col min="11" max="11" width="11.796875" customWidth="1"/>
    <col min="12" max="12" width="10.59765625" customWidth="1"/>
    <col min="13" max="13" width="15.19921875" customWidth="1"/>
  </cols>
  <sheetData>
    <row r="1" spans="1:13" x14ac:dyDescent="0.3">
      <c r="A1" s="1"/>
    </row>
    <row r="2" spans="1:13" x14ac:dyDescent="0.3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3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x14ac:dyDescent="0.3">
      <c r="A4" s="2"/>
    </row>
    <row r="5" spans="1:13" ht="30" customHeight="1" x14ac:dyDescent="0.3">
      <c r="A5" s="3" t="s">
        <v>2</v>
      </c>
    </row>
    <row r="6" spans="1:13" ht="141.75" customHeight="1" x14ac:dyDescent="0.3">
      <c r="A6" s="8" t="s">
        <v>13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14</v>
      </c>
      <c r="G6" s="7" t="s">
        <v>7</v>
      </c>
      <c r="H6" s="21" t="s">
        <v>24</v>
      </c>
      <c r="I6" s="1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1:13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182.25" customHeight="1" x14ac:dyDescent="0.3">
      <c r="A8" s="12">
        <v>1</v>
      </c>
      <c r="B8" s="12"/>
      <c r="C8" s="46" t="s">
        <v>25</v>
      </c>
      <c r="D8" s="46" t="s">
        <v>26</v>
      </c>
      <c r="E8" s="21">
        <v>1960</v>
      </c>
      <c r="F8" s="13">
        <v>182.6</v>
      </c>
      <c r="G8" s="14">
        <v>77611.56</v>
      </c>
      <c r="H8" s="14">
        <v>77611.56</v>
      </c>
      <c r="I8" s="21" t="s">
        <v>36</v>
      </c>
      <c r="J8" s="21" t="s">
        <v>46</v>
      </c>
      <c r="K8" s="21" t="s">
        <v>53</v>
      </c>
      <c r="L8" s="24" t="s">
        <v>133</v>
      </c>
      <c r="M8" s="24" t="s">
        <v>49</v>
      </c>
    </row>
    <row r="9" spans="1:13" ht="134.25" customHeight="1" x14ac:dyDescent="0.3">
      <c r="A9" s="12">
        <v>2</v>
      </c>
      <c r="B9" s="12"/>
      <c r="C9" s="46" t="s">
        <v>28</v>
      </c>
      <c r="D9" s="46" t="s">
        <v>29</v>
      </c>
      <c r="E9" s="21">
        <v>1992</v>
      </c>
      <c r="F9" s="13">
        <v>833.6</v>
      </c>
      <c r="G9" s="14">
        <v>5626972</v>
      </c>
      <c r="H9" s="14">
        <v>4398612.47</v>
      </c>
      <c r="I9" s="21"/>
      <c r="J9" s="21" t="s">
        <v>43</v>
      </c>
      <c r="K9" s="21" t="s">
        <v>71</v>
      </c>
      <c r="L9" s="12"/>
      <c r="M9" s="12"/>
    </row>
    <row r="10" spans="1:13" ht="130.5" customHeight="1" x14ac:dyDescent="0.3">
      <c r="A10" s="21">
        <v>3</v>
      </c>
      <c r="B10" s="21"/>
      <c r="C10" s="46" t="s">
        <v>30</v>
      </c>
      <c r="D10" s="46" t="s">
        <v>31</v>
      </c>
      <c r="E10" s="21">
        <v>1946</v>
      </c>
      <c r="F10" s="13">
        <v>514.70000000000005</v>
      </c>
      <c r="G10" s="14">
        <v>1262698</v>
      </c>
      <c r="H10" s="14">
        <v>1262698</v>
      </c>
      <c r="I10" s="21"/>
      <c r="J10" s="21" t="s">
        <v>43</v>
      </c>
      <c r="K10" s="21" t="s">
        <v>71</v>
      </c>
      <c r="L10" s="21"/>
      <c r="M10" s="21"/>
    </row>
    <row r="11" spans="1:13" ht="188.25" customHeight="1" x14ac:dyDescent="0.3">
      <c r="A11" s="21">
        <v>4</v>
      </c>
      <c r="B11" s="21"/>
      <c r="C11" s="46" t="s">
        <v>32</v>
      </c>
      <c r="D11" s="46" t="s">
        <v>33</v>
      </c>
      <c r="E11" s="21">
        <v>1960</v>
      </c>
      <c r="F11" s="43">
        <v>127</v>
      </c>
      <c r="G11" s="14">
        <v>43237</v>
      </c>
      <c r="H11" s="14">
        <v>11393.31</v>
      </c>
      <c r="I11" s="21" t="s">
        <v>37</v>
      </c>
      <c r="J11" s="21" t="s">
        <v>47</v>
      </c>
      <c r="K11" s="21" t="s">
        <v>53</v>
      </c>
      <c r="L11" s="24" t="s">
        <v>133</v>
      </c>
      <c r="M11" s="24" t="s">
        <v>49</v>
      </c>
    </row>
    <row r="12" spans="1:13" ht="189" customHeight="1" x14ac:dyDescent="0.3">
      <c r="A12" s="12">
        <v>5</v>
      </c>
      <c r="B12" s="12"/>
      <c r="C12" s="45" t="s">
        <v>34</v>
      </c>
      <c r="D12" s="46" t="s">
        <v>35</v>
      </c>
      <c r="E12" s="21">
        <v>1960</v>
      </c>
      <c r="F12" s="13">
        <v>18.899999999999999</v>
      </c>
      <c r="G12" s="14">
        <v>6435</v>
      </c>
      <c r="H12" s="14">
        <v>6435</v>
      </c>
      <c r="I12" s="21" t="s">
        <v>38</v>
      </c>
      <c r="J12" s="21" t="s">
        <v>48</v>
      </c>
      <c r="K12" s="21" t="s">
        <v>53</v>
      </c>
      <c r="L12" s="24" t="s">
        <v>133</v>
      </c>
      <c r="M12" s="24" t="s">
        <v>49</v>
      </c>
    </row>
    <row r="13" spans="1:13" s="9" customFormat="1" ht="130.5" customHeight="1" x14ac:dyDescent="0.25">
      <c r="A13" s="40">
        <v>6</v>
      </c>
      <c r="B13" s="29"/>
      <c r="C13" s="46" t="s">
        <v>81</v>
      </c>
      <c r="D13" s="46" t="s">
        <v>80</v>
      </c>
      <c r="E13" s="21">
        <v>1983</v>
      </c>
      <c r="F13" s="68">
        <v>120</v>
      </c>
      <c r="G13" s="69">
        <v>45800</v>
      </c>
      <c r="H13" s="39">
        <v>37745</v>
      </c>
      <c r="I13" s="29"/>
      <c r="J13" s="21" t="s">
        <v>43</v>
      </c>
      <c r="K13" s="21" t="s">
        <v>71</v>
      </c>
      <c r="L13" s="29"/>
      <c r="M13" s="29"/>
    </row>
    <row r="14" spans="1:13" ht="132.75" customHeight="1" x14ac:dyDescent="0.3">
      <c r="A14" s="25">
        <v>7</v>
      </c>
      <c r="B14" s="27"/>
      <c r="C14" s="46" t="s">
        <v>112</v>
      </c>
      <c r="D14" s="46" t="s">
        <v>113</v>
      </c>
      <c r="E14" s="25">
        <v>1988</v>
      </c>
      <c r="F14" s="30">
        <v>187.4</v>
      </c>
      <c r="G14" s="31">
        <v>15639</v>
      </c>
      <c r="H14" s="31">
        <v>10426</v>
      </c>
      <c r="I14" s="67"/>
      <c r="J14" s="21" t="s">
        <v>43</v>
      </c>
      <c r="K14" s="21" t="s">
        <v>71</v>
      </c>
      <c r="L14" s="27"/>
      <c r="M14" s="27"/>
    </row>
    <row r="15" spans="1:13" ht="132" customHeight="1" x14ac:dyDescent="0.3">
      <c r="A15" s="25">
        <v>8</v>
      </c>
      <c r="B15" s="27"/>
      <c r="C15" s="46" t="s">
        <v>118</v>
      </c>
      <c r="D15" s="46" t="s">
        <v>119</v>
      </c>
      <c r="E15" s="25">
        <v>1970</v>
      </c>
      <c r="F15" s="44">
        <v>120</v>
      </c>
      <c r="G15" s="31">
        <v>16358</v>
      </c>
      <c r="H15" s="31">
        <v>16358</v>
      </c>
      <c r="I15" s="67"/>
      <c r="J15" s="21" t="s">
        <v>43</v>
      </c>
      <c r="K15" s="21" t="s">
        <v>71</v>
      </c>
      <c r="L15" s="27"/>
      <c r="M15" s="27"/>
    </row>
    <row r="16" spans="1:13" ht="132" customHeight="1" x14ac:dyDescent="0.3">
      <c r="A16" s="25">
        <v>9</v>
      </c>
      <c r="B16" s="27"/>
      <c r="C16" s="46" t="s">
        <v>120</v>
      </c>
      <c r="D16" s="46" t="s">
        <v>121</v>
      </c>
      <c r="E16" s="25">
        <v>1982</v>
      </c>
      <c r="F16" s="30">
        <v>60.5</v>
      </c>
      <c r="G16" s="31">
        <v>141638</v>
      </c>
      <c r="H16" s="31">
        <v>127753</v>
      </c>
      <c r="I16" s="67"/>
      <c r="J16" s="21" t="s">
        <v>43</v>
      </c>
      <c r="K16" s="21" t="s">
        <v>71</v>
      </c>
      <c r="L16" s="27"/>
      <c r="M16" s="27"/>
    </row>
    <row r="17" spans="1:13" ht="141.75" x14ac:dyDescent="0.3">
      <c r="A17" s="25">
        <v>10</v>
      </c>
      <c r="B17" s="27"/>
      <c r="C17" s="70" t="s">
        <v>126</v>
      </c>
      <c r="D17" s="46" t="s">
        <v>127</v>
      </c>
      <c r="E17" s="25">
        <v>1989</v>
      </c>
      <c r="F17" s="30">
        <v>563.5</v>
      </c>
      <c r="G17" s="39">
        <v>913974</v>
      </c>
      <c r="H17" s="31">
        <v>503780.39</v>
      </c>
      <c r="I17" s="21" t="s">
        <v>128</v>
      </c>
      <c r="J17" s="21" t="s">
        <v>117</v>
      </c>
      <c r="K17" s="21" t="s">
        <v>53</v>
      </c>
      <c r="L17" s="52" t="s">
        <v>129</v>
      </c>
      <c r="M17" s="27"/>
    </row>
  </sheetData>
  <mergeCells count="2">
    <mergeCell ref="A2:M2"/>
    <mergeCell ref="A3:M3"/>
  </mergeCells>
  <pageMargins left="0.19685039370078741" right="0.19685039370078741" top="0.74803149606299213" bottom="0.19685039370078741" header="0.31496062992125984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4" workbookViewId="0">
      <selection activeCell="A14" sqref="A14"/>
    </sheetView>
  </sheetViews>
  <sheetFormatPr defaultRowHeight="18.75" x14ac:dyDescent="0.3"/>
  <cols>
    <col min="1" max="1" width="5.3984375" customWidth="1"/>
    <col min="3" max="3" width="15.09765625" customWidth="1"/>
    <col min="4" max="4" width="19.796875" customWidth="1"/>
    <col min="5" max="5" width="6.19921875" customWidth="1"/>
    <col min="6" max="6" width="9.69921875" style="5" customWidth="1"/>
    <col min="7" max="7" width="12.59765625" customWidth="1"/>
    <col min="8" max="8" width="13.69921875" customWidth="1"/>
    <col min="10" max="10" width="12.69921875" customWidth="1"/>
    <col min="11" max="11" width="13" customWidth="1"/>
    <col min="12" max="12" width="13.796875" customWidth="1"/>
    <col min="13" max="13" width="10.296875" customWidth="1"/>
  </cols>
  <sheetData>
    <row r="1" spans="1:13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3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3">
      <c r="A3" s="20"/>
      <c r="F3"/>
    </row>
    <row r="4" spans="1:13" x14ac:dyDescent="0.3">
      <c r="A4" s="3" t="s">
        <v>23</v>
      </c>
      <c r="F4"/>
    </row>
    <row r="5" spans="1:13" ht="153" x14ac:dyDescent="0.3">
      <c r="A5" s="8" t="s">
        <v>13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14</v>
      </c>
      <c r="G5" s="21" t="s">
        <v>7</v>
      </c>
      <c r="H5" s="21" t="s">
        <v>24</v>
      </c>
      <c r="I5" s="17" t="s">
        <v>8</v>
      </c>
      <c r="J5" s="21" t="s">
        <v>9</v>
      </c>
      <c r="K5" s="21" t="s">
        <v>10</v>
      </c>
      <c r="L5" s="21" t="s">
        <v>11</v>
      </c>
      <c r="M5" s="21" t="s">
        <v>12</v>
      </c>
    </row>
    <row r="6" spans="1:13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93.75" customHeight="1" x14ac:dyDescent="0.3">
      <c r="A7" s="21">
        <v>1</v>
      </c>
      <c r="B7" s="21"/>
      <c r="C7" s="45" t="s">
        <v>39</v>
      </c>
      <c r="D7" s="46" t="s">
        <v>40</v>
      </c>
      <c r="E7" s="21">
        <v>1953</v>
      </c>
      <c r="F7" s="43">
        <v>16</v>
      </c>
      <c r="G7" s="14">
        <v>4251.78</v>
      </c>
      <c r="H7" s="14">
        <v>4251.78</v>
      </c>
      <c r="I7" s="21"/>
      <c r="J7" s="21"/>
      <c r="K7" s="21" t="s">
        <v>43</v>
      </c>
      <c r="L7" s="21" t="s">
        <v>71</v>
      </c>
      <c r="M7" s="21" t="s">
        <v>106</v>
      </c>
    </row>
    <row r="8" spans="1:13" ht="85.5" customHeight="1" x14ac:dyDescent="0.3">
      <c r="A8" s="8">
        <v>2</v>
      </c>
      <c r="B8" s="8"/>
      <c r="C8" s="47" t="s">
        <v>41</v>
      </c>
      <c r="D8" s="48" t="s">
        <v>42</v>
      </c>
      <c r="E8" s="8">
        <v>1960</v>
      </c>
      <c r="F8" s="15">
        <v>74.3</v>
      </c>
      <c r="G8" s="16">
        <v>25295</v>
      </c>
      <c r="H8" s="16">
        <v>25295</v>
      </c>
      <c r="I8" s="8"/>
      <c r="J8" s="21" t="s">
        <v>44</v>
      </c>
      <c r="K8" s="21" t="s">
        <v>45</v>
      </c>
      <c r="L8" s="21" t="s">
        <v>53</v>
      </c>
      <c r="M8" s="21" t="s">
        <v>106</v>
      </c>
    </row>
    <row r="9" spans="1:13" ht="89.25" x14ac:dyDescent="0.3">
      <c r="A9" s="8">
        <v>3</v>
      </c>
      <c r="B9" s="8"/>
      <c r="C9" s="49" t="s">
        <v>41</v>
      </c>
      <c r="D9" s="49" t="s">
        <v>97</v>
      </c>
      <c r="E9" s="8">
        <v>1980</v>
      </c>
      <c r="F9" s="15">
        <v>20.100000000000001</v>
      </c>
      <c r="G9" s="16">
        <v>27783</v>
      </c>
      <c r="H9" s="16">
        <v>24097</v>
      </c>
      <c r="I9" s="8"/>
      <c r="J9" s="8"/>
      <c r="K9" s="21" t="s">
        <v>43</v>
      </c>
      <c r="L9" s="21" t="s">
        <v>71</v>
      </c>
      <c r="M9" s="21" t="s">
        <v>106</v>
      </c>
    </row>
    <row r="10" spans="1:13" ht="89.25" x14ac:dyDescent="0.3">
      <c r="A10" s="8">
        <v>4</v>
      </c>
      <c r="B10" s="8"/>
      <c r="C10" s="49" t="s">
        <v>41</v>
      </c>
      <c r="D10" s="49" t="s">
        <v>98</v>
      </c>
      <c r="E10" s="8">
        <v>1984</v>
      </c>
      <c r="F10" s="15">
        <v>20.100000000000001</v>
      </c>
      <c r="G10" s="16">
        <v>40845</v>
      </c>
      <c r="H10" s="16">
        <v>29955</v>
      </c>
      <c r="I10" s="8"/>
      <c r="J10" s="21"/>
      <c r="K10" s="21" t="s">
        <v>43</v>
      </c>
      <c r="L10" s="21" t="s">
        <v>71</v>
      </c>
      <c r="M10" s="21" t="s">
        <v>106</v>
      </c>
    </row>
    <row r="11" spans="1:13" ht="89.25" x14ac:dyDescent="0.3">
      <c r="A11" s="21">
        <v>5</v>
      </c>
      <c r="B11" s="21"/>
      <c r="C11" s="49" t="s">
        <v>41</v>
      </c>
      <c r="D11" s="49" t="s">
        <v>99</v>
      </c>
      <c r="E11" s="8">
        <v>1980</v>
      </c>
      <c r="F11" s="13">
        <v>66.2</v>
      </c>
      <c r="G11" s="14">
        <v>91725</v>
      </c>
      <c r="H11" s="14">
        <v>79554</v>
      </c>
      <c r="I11" s="21"/>
      <c r="J11" s="21"/>
      <c r="K11" s="21" t="s">
        <v>43</v>
      </c>
      <c r="L11" s="21" t="s">
        <v>71</v>
      </c>
      <c r="M11" s="21" t="s">
        <v>106</v>
      </c>
    </row>
    <row r="12" spans="1:13" ht="89.25" x14ac:dyDescent="0.3">
      <c r="A12" s="8">
        <v>6</v>
      </c>
      <c r="B12" s="21"/>
      <c r="C12" s="49" t="s">
        <v>41</v>
      </c>
      <c r="D12" s="49" t="s">
        <v>100</v>
      </c>
      <c r="E12" s="21">
        <v>1967</v>
      </c>
      <c r="F12" s="13">
        <v>50.8</v>
      </c>
      <c r="G12" s="14">
        <v>50502</v>
      </c>
      <c r="H12" s="14">
        <v>50502</v>
      </c>
      <c r="I12" s="21"/>
      <c r="J12" s="21"/>
      <c r="K12" s="21" t="s">
        <v>43</v>
      </c>
      <c r="L12" s="21" t="s">
        <v>71</v>
      </c>
      <c r="M12" s="21" t="s">
        <v>106</v>
      </c>
    </row>
    <row r="13" spans="1:13" ht="89.25" x14ac:dyDescent="0.3">
      <c r="A13" s="8">
        <v>7</v>
      </c>
      <c r="B13" s="8"/>
      <c r="C13" s="50" t="s">
        <v>41</v>
      </c>
      <c r="D13" s="50" t="s">
        <v>101</v>
      </c>
      <c r="E13" s="8">
        <v>1971</v>
      </c>
      <c r="F13" s="15">
        <v>40.700000000000003</v>
      </c>
      <c r="G13" s="16">
        <v>58990</v>
      </c>
      <c r="H13" s="16">
        <v>58990</v>
      </c>
      <c r="I13" s="8"/>
      <c r="J13" s="8"/>
      <c r="K13" s="8" t="s">
        <v>43</v>
      </c>
      <c r="L13" s="8" t="s">
        <v>71</v>
      </c>
      <c r="M13" s="21" t="s">
        <v>106</v>
      </c>
    </row>
    <row r="14" spans="1:13" ht="89.25" x14ac:dyDescent="0.3">
      <c r="A14" s="21">
        <v>8</v>
      </c>
      <c r="B14" s="21"/>
      <c r="C14" s="46" t="s">
        <v>41</v>
      </c>
      <c r="D14" s="46" t="s">
        <v>102</v>
      </c>
      <c r="E14" s="21">
        <v>1971</v>
      </c>
      <c r="F14" s="13">
        <v>41.3</v>
      </c>
      <c r="G14" s="14">
        <v>236394</v>
      </c>
      <c r="H14" s="14">
        <v>23954.77</v>
      </c>
      <c r="I14" s="21"/>
      <c r="J14" s="21"/>
      <c r="K14" s="21" t="s">
        <v>43</v>
      </c>
      <c r="L14" s="21" t="s">
        <v>71</v>
      </c>
      <c r="M14" s="21" t="s">
        <v>106</v>
      </c>
    </row>
    <row r="15" spans="1:13" x14ac:dyDescent="0.3">
      <c r="A15" s="33"/>
      <c r="B15" s="33"/>
      <c r="C15" s="32"/>
      <c r="D15" s="32"/>
      <c r="E15" s="33"/>
      <c r="F15" s="34"/>
      <c r="G15" s="35" t="e">
        <f>G7+G8+G9+G10+#REF!+G11+G12+G13+G14</f>
        <v>#REF!</v>
      </c>
      <c r="H15" s="35"/>
      <c r="I15" s="33"/>
      <c r="J15" s="33"/>
      <c r="K15" s="33"/>
      <c r="L15" s="33"/>
      <c r="M15" s="33"/>
    </row>
    <row r="16" spans="1:13" x14ac:dyDescent="0.3">
      <c r="A16" s="33"/>
      <c r="B16" s="33"/>
      <c r="C16" s="38"/>
      <c r="D16" s="33"/>
      <c r="E16" s="33"/>
      <c r="F16" s="34"/>
      <c r="G16" s="35"/>
      <c r="H16" s="35"/>
      <c r="I16" s="33"/>
      <c r="J16" s="33"/>
      <c r="K16" s="33"/>
      <c r="L16" s="33"/>
      <c r="M16" s="33"/>
    </row>
    <row r="17" spans="1:13" x14ac:dyDescent="0.3">
      <c r="A17" s="33"/>
      <c r="B17" s="33"/>
      <c r="C17" s="38"/>
      <c r="D17" s="33"/>
      <c r="E17" s="33"/>
      <c r="F17" s="34"/>
      <c r="G17" s="35"/>
      <c r="H17" s="35"/>
      <c r="I17" s="33"/>
      <c r="J17" s="33"/>
      <c r="K17" s="33"/>
      <c r="L17" s="33"/>
      <c r="M17" s="33"/>
    </row>
    <row r="18" spans="1:13" x14ac:dyDescent="0.3">
      <c r="A18" s="33"/>
      <c r="B18" s="33"/>
      <c r="C18" s="38"/>
      <c r="D18" s="33"/>
      <c r="E18" s="33"/>
      <c r="F18" s="34"/>
      <c r="G18" s="35"/>
      <c r="H18" s="35"/>
      <c r="I18" s="33"/>
      <c r="J18" s="33"/>
      <c r="K18" s="33"/>
      <c r="L18" s="33"/>
      <c r="M18" s="33"/>
    </row>
    <row r="19" spans="1:13" x14ac:dyDescent="0.3">
      <c r="A19" s="33"/>
      <c r="B19" s="33"/>
      <c r="C19" s="38"/>
      <c r="D19" s="33"/>
      <c r="E19" s="33"/>
      <c r="F19" s="34"/>
      <c r="G19" s="35"/>
      <c r="H19" s="35"/>
      <c r="I19" s="33"/>
      <c r="J19" s="33"/>
      <c r="K19" s="33"/>
      <c r="L19" s="33"/>
      <c r="M19" s="33"/>
    </row>
    <row r="20" spans="1:13" x14ac:dyDescent="0.3">
      <c r="A20" s="33"/>
      <c r="B20" s="33"/>
      <c r="C20" s="38"/>
      <c r="D20" s="33"/>
      <c r="E20" s="33"/>
      <c r="F20" s="34"/>
      <c r="G20" s="35"/>
      <c r="H20" s="35"/>
      <c r="I20" s="33"/>
      <c r="J20" s="33"/>
      <c r="K20" s="33"/>
      <c r="L20" s="33"/>
      <c r="M20" s="33"/>
    </row>
    <row r="21" spans="1:13" x14ac:dyDescent="0.3">
      <c r="A21" s="33"/>
      <c r="B21" s="33"/>
      <c r="C21" s="38"/>
      <c r="D21" s="33"/>
      <c r="E21" s="33"/>
      <c r="F21" s="34"/>
      <c r="G21" s="35"/>
      <c r="H21" s="35"/>
      <c r="I21" s="33"/>
      <c r="J21" s="36"/>
      <c r="K21" s="33"/>
      <c r="L21" s="33"/>
      <c r="M21" s="33"/>
    </row>
    <row r="22" spans="1:13" x14ac:dyDescent="0.3">
      <c r="A22" s="33"/>
      <c r="B22" s="33"/>
      <c r="C22" s="38"/>
      <c r="D22" s="33"/>
      <c r="E22" s="33"/>
      <c r="F22" s="34"/>
      <c r="G22" s="35"/>
      <c r="H22" s="35"/>
      <c r="I22" s="33"/>
      <c r="J22" s="33"/>
      <c r="K22" s="33"/>
      <c r="L22" s="33"/>
      <c r="M22" s="33"/>
    </row>
    <row r="23" spans="1:13" x14ac:dyDescent="0.3">
      <c r="A23" s="33"/>
      <c r="B23" s="33"/>
      <c r="C23" s="38"/>
      <c r="D23" s="33"/>
      <c r="E23" s="33"/>
      <c r="F23" s="34"/>
      <c r="G23" s="35"/>
      <c r="H23" s="35"/>
      <c r="I23" s="33"/>
      <c r="J23" s="33"/>
      <c r="K23" s="33"/>
      <c r="L23" s="33"/>
      <c r="M23" s="33"/>
    </row>
    <row r="24" spans="1:13" x14ac:dyDescent="0.3">
      <c r="A24" s="33"/>
      <c r="B24" s="33"/>
      <c r="C24" s="38"/>
      <c r="D24" s="37"/>
      <c r="E24" s="33"/>
      <c r="F24" s="34"/>
      <c r="G24" s="35"/>
      <c r="H24" s="35"/>
      <c r="I24" s="33"/>
      <c r="J24" s="33"/>
      <c r="K24" s="33"/>
      <c r="L24" s="33"/>
      <c r="M24" s="33"/>
    </row>
    <row r="25" spans="1:13" x14ac:dyDescent="0.3">
      <c r="A25" s="33"/>
      <c r="B25" s="33"/>
      <c r="C25" s="38"/>
      <c r="D25" s="37"/>
      <c r="E25" s="33"/>
      <c r="F25" s="34"/>
      <c r="G25" s="35"/>
      <c r="H25" s="35"/>
      <c r="I25" s="33"/>
      <c r="J25" s="33"/>
      <c r="K25" s="33"/>
      <c r="L25" s="33"/>
      <c r="M25" s="33"/>
    </row>
    <row r="26" spans="1:13" x14ac:dyDescent="0.3">
      <c r="A26" s="33"/>
      <c r="B26" s="33"/>
      <c r="C26" s="38"/>
      <c r="D26" s="37"/>
      <c r="E26" s="33"/>
      <c r="F26" s="34"/>
      <c r="G26" s="35"/>
      <c r="H26" s="35"/>
      <c r="I26" s="33"/>
      <c r="J26" s="33"/>
      <c r="K26" s="33"/>
      <c r="L26" s="33"/>
      <c r="M26" s="33"/>
    </row>
    <row r="27" spans="1:13" x14ac:dyDescent="0.3">
      <c r="A27" s="33"/>
      <c r="B27" s="33"/>
      <c r="C27" s="38"/>
      <c r="D27" s="37"/>
      <c r="E27" s="33"/>
      <c r="F27" s="34"/>
      <c r="G27" s="35"/>
      <c r="H27" s="35"/>
      <c r="I27" s="33"/>
      <c r="J27" s="33"/>
      <c r="K27" s="33"/>
      <c r="L27" s="33"/>
      <c r="M27" s="33"/>
    </row>
    <row r="28" spans="1:13" x14ac:dyDescent="0.3">
      <c r="A28" s="33"/>
      <c r="B28" s="33"/>
      <c r="C28" s="38"/>
      <c r="D28" s="37"/>
      <c r="E28" s="33"/>
      <c r="F28" s="34"/>
      <c r="G28" s="35"/>
      <c r="H28" s="35"/>
      <c r="I28" s="33"/>
      <c r="J28" s="33"/>
      <c r="K28" s="33"/>
      <c r="L28" s="33"/>
      <c r="M28" s="33"/>
    </row>
    <row r="29" spans="1:13" x14ac:dyDescent="0.3">
      <c r="A29" s="33"/>
      <c r="B29" s="33"/>
      <c r="C29" s="38"/>
      <c r="D29" s="37"/>
      <c r="E29" s="33"/>
      <c r="F29" s="34"/>
      <c r="G29" s="35"/>
      <c r="H29" s="35"/>
      <c r="I29" s="33"/>
      <c r="J29" s="33"/>
      <c r="K29" s="33"/>
      <c r="L29" s="33"/>
      <c r="M29" s="33"/>
    </row>
    <row r="30" spans="1:13" x14ac:dyDescent="0.3">
      <c r="A30" s="33"/>
      <c r="B30" s="33"/>
      <c r="C30" s="38"/>
      <c r="D30" s="37"/>
      <c r="E30" s="33"/>
      <c r="F30" s="34"/>
      <c r="G30" s="35"/>
      <c r="H30" s="35"/>
      <c r="I30" s="33"/>
      <c r="J30" s="33"/>
      <c r="K30" s="33"/>
      <c r="L30" s="33"/>
      <c r="M30" s="33"/>
    </row>
    <row r="31" spans="1:13" x14ac:dyDescent="0.3">
      <c r="A31" s="33"/>
      <c r="B31" s="33"/>
      <c r="C31" s="38"/>
      <c r="D31" s="37"/>
      <c r="E31" s="33"/>
      <c r="F31" s="34"/>
      <c r="G31" s="35"/>
      <c r="H31" s="35"/>
      <c r="I31" s="33"/>
      <c r="J31" s="33"/>
      <c r="K31" s="33"/>
      <c r="L31" s="33"/>
      <c r="M31" s="33"/>
    </row>
    <row r="32" spans="1:13" x14ac:dyDescent="0.3">
      <c r="A32" s="33"/>
      <c r="B32" s="33"/>
      <c r="C32" s="38"/>
      <c r="D32" s="37"/>
      <c r="E32" s="38"/>
      <c r="F32" s="34"/>
      <c r="G32" s="35"/>
      <c r="H32" s="35"/>
      <c r="I32" s="33"/>
      <c r="J32" s="33"/>
      <c r="K32" s="33"/>
      <c r="L32" s="33"/>
      <c r="M32" s="33"/>
    </row>
    <row r="33" spans="1:13" x14ac:dyDescent="0.3">
      <c r="A33" s="33"/>
      <c r="B33" s="33"/>
      <c r="C33" s="38"/>
      <c r="D33" s="37"/>
      <c r="E33" s="33"/>
      <c r="F33" s="34"/>
      <c r="G33" s="35"/>
      <c r="H33" s="35"/>
      <c r="I33" s="33"/>
      <c r="J33" s="33"/>
      <c r="K33" s="33"/>
      <c r="L33" s="33"/>
      <c r="M33" s="33"/>
    </row>
    <row r="34" spans="1:13" x14ac:dyDescent="0.3">
      <c r="A34" s="33"/>
      <c r="B34" s="33"/>
      <c r="C34" s="38"/>
      <c r="D34" s="37"/>
      <c r="E34" s="33"/>
      <c r="F34" s="34"/>
      <c r="G34" s="35"/>
      <c r="H34" s="35"/>
      <c r="I34" s="33"/>
      <c r="J34" s="33"/>
      <c r="K34" s="33"/>
      <c r="L34" s="33"/>
      <c r="M34" s="33"/>
    </row>
    <row r="35" spans="1:13" x14ac:dyDescent="0.3">
      <c r="A35" s="33"/>
      <c r="B35" s="33"/>
      <c r="C35" s="38"/>
      <c r="D35" s="37"/>
      <c r="E35" s="33"/>
      <c r="F35" s="34"/>
      <c r="G35" s="35"/>
      <c r="H35" s="35"/>
      <c r="I35" s="33"/>
      <c r="J35" s="33"/>
      <c r="K35" s="33"/>
      <c r="L35" s="33"/>
      <c r="M35" s="33"/>
    </row>
    <row r="36" spans="1:13" x14ac:dyDescent="0.3">
      <c r="A36" s="33"/>
      <c r="B36" s="33"/>
      <c r="C36" s="38"/>
      <c r="D36" s="37"/>
      <c r="E36" s="33"/>
      <c r="F36" s="34"/>
      <c r="G36" s="35"/>
      <c r="H36" s="35"/>
      <c r="I36" s="33"/>
      <c r="J36" s="33"/>
      <c r="K36" s="33"/>
      <c r="L36" s="33"/>
      <c r="M36" s="33"/>
    </row>
    <row r="37" spans="1:13" x14ac:dyDescent="0.3">
      <c r="A37" s="33"/>
      <c r="B37" s="33"/>
      <c r="C37" s="38"/>
      <c r="D37" s="37"/>
      <c r="E37" s="33"/>
      <c r="F37" s="34"/>
      <c r="G37" s="35"/>
      <c r="H37" s="35"/>
      <c r="I37" s="33"/>
      <c r="J37" s="33"/>
      <c r="K37" s="33"/>
      <c r="L37" s="33"/>
      <c r="M37" s="33"/>
    </row>
    <row r="38" spans="1:13" x14ac:dyDescent="0.3">
      <c r="A38" s="33"/>
      <c r="B38" s="33"/>
      <c r="C38" s="38"/>
      <c r="D38" s="37"/>
      <c r="E38" s="33"/>
      <c r="F38" s="34"/>
      <c r="G38" s="35"/>
      <c r="H38" s="35"/>
      <c r="I38" s="33"/>
      <c r="J38" s="33"/>
      <c r="K38" s="33"/>
      <c r="L38" s="33"/>
      <c r="M38" s="33"/>
    </row>
    <row r="39" spans="1:13" x14ac:dyDescent="0.3">
      <c r="A39" s="33"/>
      <c r="B39" s="33"/>
      <c r="C39" s="38"/>
      <c r="D39" s="37"/>
      <c r="E39" s="33"/>
      <c r="F39" s="34"/>
      <c r="G39" s="35"/>
      <c r="H39" s="35"/>
      <c r="I39" s="33"/>
      <c r="J39" s="33"/>
      <c r="K39" s="33"/>
      <c r="L39" s="33"/>
      <c r="M39" s="33"/>
    </row>
    <row r="40" spans="1:13" x14ac:dyDescent="0.3">
      <c r="A40" s="33"/>
      <c r="B40" s="33"/>
      <c r="C40" s="38"/>
      <c r="D40" s="37"/>
      <c r="E40" s="33"/>
      <c r="F40" s="34"/>
      <c r="G40" s="35"/>
      <c r="H40" s="35"/>
      <c r="I40" s="33"/>
      <c r="J40" s="33"/>
      <c r="K40" s="33"/>
      <c r="L40" s="33"/>
      <c r="M40" s="33"/>
    </row>
    <row r="41" spans="1:13" x14ac:dyDescent="0.3">
      <c r="A41" s="33"/>
      <c r="B41" s="33"/>
      <c r="C41" s="38"/>
      <c r="D41" s="37"/>
      <c r="E41" s="33"/>
      <c r="F41" s="34"/>
      <c r="G41" s="35"/>
      <c r="H41" s="35"/>
      <c r="I41" s="33"/>
      <c r="J41" s="33"/>
      <c r="K41" s="33"/>
      <c r="L41" s="33"/>
      <c r="M41" s="33"/>
    </row>
    <row r="42" spans="1:13" x14ac:dyDescent="0.3">
      <c r="A42" s="33"/>
      <c r="B42" s="33"/>
      <c r="C42" s="38"/>
      <c r="D42" s="37"/>
      <c r="E42" s="33"/>
      <c r="F42" s="34"/>
      <c r="G42" s="35"/>
      <c r="H42" s="35"/>
      <c r="I42" s="33"/>
      <c r="J42" s="33"/>
      <c r="K42" s="33"/>
      <c r="L42" s="33"/>
      <c r="M42" s="33"/>
    </row>
    <row r="43" spans="1:13" x14ac:dyDescent="0.3">
      <c r="A43" s="33"/>
      <c r="B43" s="33"/>
      <c r="C43" s="38"/>
      <c r="D43" s="37"/>
      <c r="E43" s="33"/>
      <c r="F43" s="34"/>
      <c r="G43" s="35"/>
      <c r="H43" s="35"/>
      <c r="I43" s="33"/>
      <c r="J43" s="33"/>
      <c r="K43" s="33"/>
      <c r="L43" s="33"/>
      <c r="M43" s="33"/>
    </row>
    <row r="44" spans="1:13" x14ac:dyDescent="0.3">
      <c r="A44" s="33"/>
      <c r="B44" s="33"/>
      <c r="C44" s="38"/>
      <c r="D44" s="37"/>
      <c r="E44" s="33"/>
      <c r="F44" s="34"/>
      <c r="G44" s="35"/>
      <c r="H44" s="35"/>
      <c r="I44" s="33"/>
      <c r="J44" s="33"/>
      <c r="K44" s="33"/>
      <c r="L44" s="33"/>
      <c r="M44" s="33"/>
    </row>
    <row r="45" spans="1:13" x14ac:dyDescent="0.3">
      <c r="A45" s="33"/>
      <c r="B45" s="33"/>
      <c r="C45" s="38"/>
      <c r="D45" s="37"/>
      <c r="E45" s="33"/>
      <c r="F45" s="34"/>
      <c r="G45" s="35"/>
      <c r="H45" s="35"/>
      <c r="I45" s="33"/>
      <c r="J45" s="33"/>
      <c r="K45" s="33"/>
      <c r="L45" s="33"/>
      <c r="M45" s="33"/>
    </row>
    <row r="46" spans="1:13" x14ac:dyDescent="0.3">
      <c r="A46" s="33"/>
      <c r="B46" s="33"/>
      <c r="C46" s="38"/>
      <c r="D46" s="37"/>
      <c r="E46" s="33"/>
      <c r="F46" s="34"/>
      <c r="G46" s="35"/>
      <c r="H46" s="35"/>
      <c r="I46" s="33"/>
      <c r="J46" s="33"/>
      <c r="K46" s="33"/>
      <c r="L46" s="33"/>
      <c r="M46" s="33"/>
    </row>
    <row r="47" spans="1:13" x14ac:dyDescent="0.3">
      <c r="A47" s="33"/>
      <c r="B47" s="33"/>
      <c r="C47" s="38"/>
      <c r="D47" s="37"/>
      <c r="E47" s="33"/>
      <c r="F47" s="34"/>
      <c r="G47" s="35"/>
      <c r="H47" s="35"/>
      <c r="I47" s="33"/>
      <c r="J47" s="33"/>
      <c r="K47" s="33"/>
      <c r="L47" s="33"/>
      <c r="M47" s="33"/>
    </row>
    <row r="48" spans="1:13" x14ac:dyDescent="0.3">
      <c r="A48" s="33"/>
      <c r="B48" s="33"/>
      <c r="C48" s="38"/>
      <c r="D48" s="37"/>
      <c r="E48" s="33"/>
      <c r="F48" s="34"/>
      <c r="G48" s="35"/>
      <c r="H48" s="35"/>
      <c r="I48" s="33"/>
      <c r="J48" s="33"/>
      <c r="K48" s="33"/>
      <c r="L48" s="33"/>
      <c r="M48" s="33"/>
    </row>
    <row r="49" spans="1:13" x14ac:dyDescent="0.3">
      <c r="A49" s="33"/>
      <c r="B49" s="33"/>
      <c r="C49" s="38"/>
      <c r="D49" s="37"/>
      <c r="E49" s="33"/>
      <c r="F49" s="34"/>
      <c r="G49" s="35"/>
      <c r="H49" s="35"/>
      <c r="I49" s="33"/>
      <c r="J49" s="33"/>
      <c r="K49" s="33"/>
      <c r="L49" s="33"/>
      <c r="M49" s="33"/>
    </row>
    <row r="50" spans="1:13" x14ac:dyDescent="0.3">
      <c r="A50" s="33"/>
      <c r="B50" s="33"/>
      <c r="C50" s="38"/>
      <c r="D50" s="37"/>
      <c r="E50" s="33"/>
      <c r="F50" s="34"/>
      <c r="G50" s="35"/>
      <c r="H50" s="35"/>
      <c r="I50" s="33"/>
      <c r="J50" s="33"/>
      <c r="K50" s="33"/>
      <c r="L50" s="33"/>
      <c r="M50" s="33"/>
    </row>
    <row r="51" spans="1:13" x14ac:dyDescent="0.3">
      <c r="A51" s="33"/>
      <c r="B51" s="33"/>
      <c r="C51" s="38"/>
      <c r="D51" s="37"/>
      <c r="E51" s="33"/>
      <c r="F51" s="34"/>
      <c r="G51" s="35"/>
      <c r="H51" s="35"/>
      <c r="I51" s="33"/>
      <c r="J51" s="33"/>
      <c r="K51" s="33"/>
      <c r="L51" s="33"/>
      <c r="M51" s="33"/>
    </row>
    <row r="52" spans="1:13" x14ac:dyDescent="0.3">
      <c r="A52" s="33"/>
      <c r="B52" s="33"/>
      <c r="C52" s="38"/>
      <c r="D52" s="37"/>
      <c r="E52" s="33"/>
      <c r="F52" s="34"/>
      <c r="G52" s="35"/>
      <c r="H52" s="35"/>
      <c r="I52" s="33"/>
      <c r="J52" s="33"/>
      <c r="K52" s="33"/>
      <c r="L52" s="33"/>
      <c r="M52" s="33"/>
    </row>
    <row r="53" spans="1:13" x14ac:dyDescent="0.3">
      <c r="A53" s="33"/>
      <c r="B53" s="33"/>
      <c r="C53" s="38"/>
      <c r="D53" s="37"/>
      <c r="E53" s="33"/>
      <c r="F53" s="34"/>
      <c r="G53" s="35"/>
      <c r="H53" s="35"/>
      <c r="I53" s="33"/>
      <c r="J53" s="33"/>
      <c r="K53" s="33"/>
      <c r="L53" s="33"/>
      <c r="M53" s="33"/>
    </row>
    <row r="54" spans="1:13" x14ac:dyDescent="0.3">
      <c r="A54" s="33"/>
      <c r="B54" s="33"/>
      <c r="C54" s="38"/>
      <c r="D54" s="37"/>
      <c r="E54" s="33"/>
      <c r="F54" s="34"/>
      <c r="G54" s="35"/>
      <c r="H54" s="35"/>
      <c r="I54" s="33"/>
      <c r="J54" s="33"/>
      <c r="K54" s="33"/>
      <c r="L54" s="33"/>
      <c r="M54" s="33"/>
    </row>
    <row r="55" spans="1:13" x14ac:dyDescent="0.3">
      <c r="A55" s="33"/>
      <c r="B55" s="33"/>
      <c r="C55" s="38"/>
      <c r="D55" s="37"/>
      <c r="E55" s="33"/>
      <c r="F55" s="34"/>
      <c r="G55" s="35"/>
      <c r="H55" s="35"/>
      <c r="I55" s="33"/>
      <c r="J55" s="33"/>
      <c r="K55" s="33"/>
      <c r="L55" s="33"/>
      <c r="M55" s="33"/>
    </row>
    <row r="56" spans="1:13" x14ac:dyDescent="0.3">
      <c r="A56" s="33"/>
      <c r="B56" s="33"/>
      <c r="C56" s="38"/>
      <c r="D56" s="37"/>
      <c r="E56" s="33"/>
      <c r="F56" s="34"/>
      <c r="G56" s="35"/>
      <c r="H56" s="35"/>
      <c r="I56" s="33"/>
      <c r="J56" s="33"/>
      <c r="K56" s="33"/>
      <c r="L56" s="33"/>
      <c r="M56" s="33"/>
    </row>
    <row r="57" spans="1:13" x14ac:dyDescent="0.3">
      <c r="A57" s="33"/>
      <c r="B57" s="33"/>
      <c r="C57" s="38"/>
      <c r="D57" s="37"/>
      <c r="E57" s="33"/>
      <c r="F57" s="34"/>
      <c r="G57" s="35"/>
      <c r="H57" s="35"/>
      <c r="I57" s="33"/>
      <c r="J57" s="33"/>
      <c r="K57" s="33"/>
      <c r="L57" s="33"/>
      <c r="M57" s="33"/>
    </row>
    <row r="58" spans="1:13" x14ac:dyDescent="0.3">
      <c r="A58" s="33"/>
      <c r="B58" s="33"/>
      <c r="C58" s="38"/>
      <c r="D58" s="37"/>
      <c r="E58" s="33"/>
      <c r="F58" s="34"/>
      <c r="G58" s="35"/>
      <c r="H58" s="35"/>
      <c r="I58" s="33"/>
      <c r="J58" s="33"/>
      <c r="K58" s="33"/>
      <c r="L58" s="33"/>
      <c r="M58" s="33"/>
    </row>
    <row r="59" spans="1:13" x14ac:dyDescent="0.3">
      <c r="A59" s="33"/>
      <c r="B59" s="33"/>
      <c r="C59" s="38"/>
      <c r="D59" s="37"/>
      <c r="E59" s="33"/>
      <c r="F59" s="34"/>
      <c r="G59" s="35"/>
      <c r="H59" s="35"/>
      <c r="I59" s="33"/>
      <c r="J59" s="33"/>
      <c r="K59" s="33"/>
      <c r="L59" s="33"/>
      <c r="M59" s="33"/>
    </row>
    <row r="60" spans="1:13" x14ac:dyDescent="0.3">
      <c r="A60" s="33"/>
      <c r="B60" s="33"/>
      <c r="C60" s="38"/>
      <c r="D60" s="37"/>
      <c r="E60" s="33"/>
      <c r="F60" s="34"/>
      <c r="G60" s="35"/>
      <c r="H60" s="35"/>
      <c r="I60" s="33"/>
      <c r="J60" s="33"/>
      <c r="K60" s="33"/>
      <c r="L60" s="33"/>
      <c r="M60" s="33"/>
    </row>
    <row r="61" spans="1:13" x14ac:dyDescent="0.3">
      <c r="A61" s="33"/>
      <c r="B61" s="33"/>
      <c r="C61" s="38"/>
      <c r="D61" s="37"/>
      <c r="E61" s="33"/>
      <c r="F61" s="34"/>
      <c r="G61" s="35"/>
      <c r="H61" s="35"/>
      <c r="I61" s="33"/>
      <c r="J61" s="33"/>
      <c r="K61" s="33"/>
      <c r="L61" s="33"/>
      <c r="M61" s="33"/>
    </row>
    <row r="62" spans="1:13" x14ac:dyDescent="0.3">
      <c r="A62" s="33"/>
      <c r="B62" s="33"/>
      <c r="C62" s="38"/>
      <c r="D62" s="37"/>
      <c r="E62" s="33"/>
      <c r="F62" s="34"/>
      <c r="G62" s="35"/>
      <c r="H62" s="35"/>
      <c r="I62" s="33"/>
      <c r="J62" s="33"/>
      <c r="K62" s="33"/>
      <c r="L62" s="33"/>
      <c r="M62" s="33"/>
    </row>
    <row r="63" spans="1:13" x14ac:dyDescent="0.3">
      <c r="A63" s="33"/>
      <c r="B63" s="33"/>
      <c r="C63" s="38"/>
      <c r="D63" s="37"/>
      <c r="E63" s="33"/>
      <c r="F63" s="34"/>
      <c r="G63" s="35"/>
      <c r="H63" s="35"/>
      <c r="I63" s="33"/>
      <c r="J63" s="33"/>
      <c r="K63" s="33"/>
      <c r="L63" s="33"/>
      <c r="M63" s="33"/>
    </row>
    <row r="64" spans="1:13" x14ac:dyDescent="0.3">
      <c r="A64" s="33"/>
      <c r="B64" s="33"/>
      <c r="C64" s="38"/>
      <c r="D64" s="37"/>
      <c r="E64" s="33"/>
      <c r="F64" s="34"/>
      <c r="G64" s="35"/>
      <c r="H64" s="35"/>
      <c r="I64" s="33"/>
      <c r="J64" s="33"/>
      <c r="K64" s="33"/>
      <c r="L64" s="33"/>
      <c r="M64" s="33"/>
    </row>
    <row r="65" spans="1:13" x14ac:dyDescent="0.3">
      <c r="A65" s="33"/>
      <c r="B65" s="33"/>
      <c r="C65" s="38"/>
      <c r="D65" s="37"/>
      <c r="E65" s="33"/>
      <c r="F65" s="34"/>
      <c r="G65" s="35"/>
      <c r="H65" s="35"/>
      <c r="I65" s="33"/>
      <c r="J65" s="33"/>
      <c r="K65" s="33"/>
      <c r="L65" s="33"/>
      <c r="M65" s="33"/>
    </row>
    <row r="66" spans="1:13" x14ac:dyDescent="0.3">
      <c r="A66" s="20"/>
      <c r="B66" s="9"/>
      <c r="C66" s="9"/>
      <c r="D66" s="9"/>
      <c r="E66" s="9"/>
      <c r="F66" s="10"/>
      <c r="G66" s="11"/>
      <c r="H66" s="11"/>
      <c r="I66" s="9"/>
      <c r="J66" s="9"/>
      <c r="K66" s="9"/>
      <c r="L66" s="9"/>
      <c r="M66" s="9"/>
    </row>
  </sheetData>
  <mergeCells count="2">
    <mergeCell ref="A1:M1"/>
    <mergeCell ref="A2:M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8" workbookViewId="0">
      <selection activeCell="G32" sqref="G32"/>
    </sheetView>
  </sheetViews>
  <sheetFormatPr defaultRowHeight="18.75" x14ac:dyDescent="0.3"/>
  <cols>
    <col min="1" max="1" width="4.19921875" customWidth="1"/>
    <col min="3" max="3" width="12.19921875" customWidth="1"/>
    <col min="4" max="4" width="17.09765625" customWidth="1"/>
    <col min="5" max="5" width="6.69921875" customWidth="1"/>
    <col min="6" max="6" width="9.59765625" customWidth="1"/>
    <col min="7" max="7" width="11.3984375" bestFit="1" customWidth="1"/>
    <col min="10" max="10" width="16.296875" customWidth="1"/>
    <col min="11" max="11" width="16.5" customWidth="1"/>
    <col min="12" max="12" width="11.09765625" customWidth="1"/>
    <col min="16" max="16" width="5.19921875" customWidth="1"/>
  </cols>
  <sheetData>
    <row r="1" spans="1:12" x14ac:dyDescent="0.3">
      <c r="A1" s="76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x14ac:dyDescent="0.3">
      <c r="A2" s="4"/>
    </row>
    <row r="3" spans="1:12" x14ac:dyDescent="0.3">
      <c r="A3" s="77" t="s">
        <v>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62.75" customHeight="1" x14ac:dyDescent="0.3">
      <c r="A4" s="21" t="s">
        <v>21</v>
      </c>
      <c r="B4" s="21" t="s">
        <v>3</v>
      </c>
      <c r="C4" s="21" t="s">
        <v>4</v>
      </c>
      <c r="D4" s="21" t="s">
        <v>5</v>
      </c>
      <c r="E4" s="21" t="s">
        <v>17</v>
      </c>
      <c r="F4" s="21" t="s">
        <v>14</v>
      </c>
      <c r="G4" s="21" t="s">
        <v>18</v>
      </c>
      <c r="H4" s="21" t="s">
        <v>24</v>
      </c>
      <c r="I4" s="51" t="s">
        <v>19</v>
      </c>
      <c r="J4" s="21" t="s">
        <v>20</v>
      </c>
      <c r="K4" s="21" t="s">
        <v>10</v>
      </c>
      <c r="L4" s="21" t="s">
        <v>11</v>
      </c>
    </row>
    <row r="5" spans="1:12" ht="13.5" customHeight="1" x14ac:dyDescent="0.3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ht="63.75" x14ac:dyDescent="0.3">
      <c r="A6" s="21">
        <v>1</v>
      </c>
      <c r="B6" s="41"/>
      <c r="C6" s="23" t="s">
        <v>72</v>
      </c>
      <c r="D6" s="23" t="s">
        <v>27</v>
      </c>
      <c r="E6" s="22">
        <v>2015</v>
      </c>
      <c r="F6" s="22"/>
      <c r="G6" s="55">
        <v>668287.03</v>
      </c>
      <c r="H6" s="56">
        <v>0</v>
      </c>
      <c r="I6" s="22"/>
      <c r="J6" s="21" t="s">
        <v>73</v>
      </c>
      <c r="K6" s="21" t="s">
        <v>74</v>
      </c>
      <c r="L6" s="22"/>
    </row>
    <row r="7" spans="1:12" ht="76.5" x14ac:dyDescent="0.3">
      <c r="A7" s="21">
        <v>2</v>
      </c>
      <c r="B7" s="41"/>
      <c r="C7" s="79" t="s">
        <v>75</v>
      </c>
      <c r="D7" s="23" t="s">
        <v>27</v>
      </c>
      <c r="E7" s="23">
        <v>1980</v>
      </c>
      <c r="F7" s="23" t="s">
        <v>76</v>
      </c>
      <c r="G7" s="55">
        <v>243468</v>
      </c>
      <c r="H7" s="55">
        <v>243468</v>
      </c>
      <c r="I7" s="22"/>
      <c r="J7" s="21" t="s">
        <v>43</v>
      </c>
      <c r="K7" s="21" t="s">
        <v>71</v>
      </c>
      <c r="L7" s="22"/>
    </row>
    <row r="8" spans="1:12" ht="0.75" customHeight="1" x14ac:dyDescent="0.3">
      <c r="A8" s="41"/>
      <c r="B8" s="41"/>
      <c r="C8" s="79"/>
      <c r="D8" s="22"/>
      <c r="E8" s="22"/>
      <c r="F8" s="22"/>
      <c r="G8" s="45"/>
      <c r="H8" s="45"/>
      <c r="I8" s="22"/>
      <c r="J8" s="22"/>
      <c r="K8" s="22"/>
      <c r="L8" s="22"/>
    </row>
    <row r="9" spans="1:12" ht="76.5" x14ac:dyDescent="0.3">
      <c r="A9" s="25">
        <v>3</v>
      </c>
      <c r="B9" s="41"/>
      <c r="C9" s="23" t="s">
        <v>77</v>
      </c>
      <c r="D9" s="23" t="s">
        <v>78</v>
      </c>
      <c r="E9" s="23">
        <v>1987</v>
      </c>
      <c r="F9" s="23" t="s">
        <v>79</v>
      </c>
      <c r="G9" s="55">
        <v>4210070</v>
      </c>
      <c r="H9" s="55">
        <v>4210070</v>
      </c>
      <c r="I9" s="22"/>
      <c r="J9" s="21" t="s">
        <v>43</v>
      </c>
      <c r="K9" s="21" t="s">
        <v>71</v>
      </c>
      <c r="L9" s="22"/>
    </row>
    <row r="10" spans="1:12" ht="76.5" x14ac:dyDescent="0.3">
      <c r="A10" s="25">
        <v>4</v>
      </c>
      <c r="B10" s="41"/>
      <c r="C10" s="22" t="s">
        <v>82</v>
      </c>
      <c r="D10" s="23" t="s">
        <v>83</v>
      </c>
      <c r="E10" s="23">
        <v>1985</v>
      </c>
      <c r="F10" s="22"/>
      <c r="G10" s="55">
        <v>17632</v>
      </c>
      <c r="H10" s="55">
        <v>17632</v>
      </c>
      <c r="I10" s="22"/>
      <c r="J10" s="21" t="s">
        <v>43</v>
      </c>
      <c r="K10" s="21" t="s">
        <v>71</v>
      </c>
      <c r="L10" s="21" t="s">
        <v>130</v>
      </c>
    </row>
    <row r="11" spans="1:12" ht="76.5" x14ac:dyDescent="0.3">
      <c r="A11" s="25">
        <v>5</v>
      </c>
      <c r="B11" s="41"/>
      <c r="C11" s="22" t="s">
        <v>82</v>
      </c>
      <c r="D11" s="23" t="s">
        <v>84</v>
      </c>
      <c r="E11" s="23">
        <v>1980</v>
      </c>
      <c r="F11" s="22"/>
      <c r="G11" s="57">
        <v>24400</v>
      </c>
      <c r="H11" s="57">
        <v>24400</v>
      </c>
      <c r="I11" s="22"/>
      <c r="J11" s="21" t="s">
        <v>43</v>
      </c>
      <c r="K11" s="21" t="s">
        <v>71</v>
      </c>
      <c r="L11" s="21" t="s">
        <v>130</v>
      </c>
    </row>
    <row r="12" spans="1:12" ht="76.5" x14ac:dyDescent="0.3">
      <c r="A12" s="25">
        <v>6</v>
      </c>
      <c r="B12" s="41"/>
      <c r="C12" s="22" t="s">
        <v>85</v>
      </c>
      <c r="D12" s="73" t="s">
        <v>134</v>
      </c>
      <c r="E12" s="23">
        <v>1983</v>
      </c>
      <c r="F12" s="22"/>
      <c r="G12" s="57">
        <v>29900</v>
      </c>
      <c r="H12" s="57">
        <v>29900</v>
      </c>
      <c r="I12" s="22"/>
      <c r="J12" s="21" t="s">
        <v>43</v>
      </c>
      <c r="K12" s="21" t="s">
        <v>71</v>
      </c>
      <c r="L12" s="21" t="s">
        <v>131</v>
      </c>
    </row>
    <row r="13" spans="1:12" ht="76.5" x14ac:dyDescent="0.3">
      <c r="A13" s="25">
        <v>7</v>
      </c>
      <c r="B13" s="41"/>
      <c r="C13" s="22" t="s">
        <v>85</v>
      </c>
      <c r="D13" s="73" t="s">
        <v>135</v>
      </c>
      <c r="E13" s="23">
        <v>1980</v>
      </c>
      <c r="F13" s="22"/>
      <c r="G13" s="57">
        <v>29900</v>
      </c>
      <c r="H13" s="57">
        <v>29900</v>
      </c>
      <c r="I13" s="22"/>
      <c r="J13" s="21" t="s">
        <v>43</v>
      </c>
      <c r="K13" s="21" t="s">
        <v>71</v>
      </c>
      <c r="L13" s="21" t="s">
        <v>130</v>
      </c>
    </row>
    <row r="14" spans="1:12" ht="76.5" x14ac:dyDescent="0.3">
      <c r="A14" s="25">
        <v>8</v>
      </c>
      <c r="B14" s="41"/>
      <c r="C14" s="22" t="s">
        <v>85</v>
      </c>
      <c r="D14" s="23" t="s">
        <v>86</v>
      </c>
      <c r="E14" s="23">
        <v>1987</v>
      </c>
      <c r="F14" s="22"/>
      <c r="G14" s="57">
        <v>29900</v>
      </c>
      <c r="H14" s="57">
        <v>29900</v>
      </c>
      <c r="I14" s="22"/>
      <c r="J14" s="21" t="s">
        <v>43</v>
      </c>
      <c r="K14" s="21" t="s">
        <v>71</v>
      </c>
      <c r="L14" s="21" t="s">
        <v>130</v>
      </c>
    </row>
    <row r="15" spans="1:12" ht="76.5" x14ac:dyDescent="0.3">
      <c r="A15" s="25">
        <v>9</v>
      </c>
      <c r="B15" s="41"/>
      <c r="C15" s="22" t="s">
        <v>85</v>
      </c>
      <c r="D15" s="23" t="s">
        <v>87</v>
      </c>
      <c r="E15" s="23">
        <v>1987</v>
      </c>
      <c r="F15" s="22"/>
      <c r="G15" s="57">
        <v>29900</v>
      </c>
      <c r="H15" s="57">
        <v>29900</v>
      </c>
      <c r="I15" s="22"/>
      <c r="J15" s="21" t="s">
        <v>43</v>
      </c>
      <c r="K15" s="21" t="s">
        <v>71</v>
      </c>
      <c r="L15" s="21" t="s">
        <v>130</v>
      </c>
    </row>
    <row r="16" spans="1:12" ht="76.5" x14ac:dyDescent="0.3">
      <c r="A16" s="25">
        <v>10</v>
      </c>
      <c r="B16" s="41"/>
      <c r="C16" s="23" t="s">
        <v>88</v>
      </c>
      <c r="D16" s="23" t="s">
        <v>27</v>
      </c>
      <c r="E16" s="23">
        <v>1980</v>
      </c>
      <c r="F16" s="23">
        <v>19700</v>
      </c>
      <c r="G16" s="57">
        <v>378498</v>
      </c>
      <c r="H16" s="57">
        <v>328498</v>
      </c>
      <c r="I16" s="22"/>
      <c r="J16" s="21" t="s">
        <v>43</v>
      </c>
      <c r="K16" s="21" t="s">
        <v>71</v>
      </c>
      <c r="L16" s="21" t="s">
        <v>130</v>
      </c>
    </row>
    <row r="17" spans="1:12" ht="76.5" x14ac:dyDescent="0.3">
      <c r="A17" s="25">
        <v>11</v>
      </c>
      <c r="B17" s="41"/>
      <c r="C17" s="23" t="s">
        <v>88</v>
      </c>
      <c r="D17" s="23" t="s">
        <v>89</v>
      </c>
      <c r="E17" s="23">
        <v>1965</v>
      </c>
      <c r="F17" s="71">
        <v>10700</v>
      </c>
      <c r="G17" s="57">
        <v>476000</v>
      </c>
      <c r="H17" s="57">
        <v>476000</v>
      </c>
      <c r="I17" s="22"/>
      <c r="J17" s="21" t="s">
        <v>43</v>
      </c>
      <c r="K17" s="21" t="s">
        <v>71</v>
      </c>
      <c r="L17" s="21" t="s">
        <v>130</v>
      </c>
    </row>
    <row r="18" spans="1:12" ht="76.5" x14ac:dyDescent="0.3">
      <c r="A18" s="25">
        <v>12</v>
      </c>
      <c r="B18" s="41"/>
      <c r="C18" s="23" t="s">
        <v>90</v>
      </c>
      <c r="D18" s="23" t="s">
        <v>89</v>
      </c>
      <c r="E18" s="23">
        <v>1999</v>
      </c>
      <c r="F18" s="22">
        <v>378</v>
      </c>
      <c r="G18" s="57">
        <v>46905</v>
      </c>
      <c r="H18" s="57">
        <v>20905</v>
      </c>
      <c r="I18" s="22"/>
      <c r="J18" s="21" t="s">
        <v>43</v>
      </c>
      <c r="K18" s="21" t="s">
        <v>71</v>
      </c>
      <c r="L18" s="21"/>
    </row>
    <row r="19" spans="1:12" ht="76.5" x14ac:dyDescent="0.3">
      <c r="A19" s="25">
        <v>13</v>
      </c>
      <c r="B19" s="41"/>
      <c r="C19" s="23" t="s">
        <v>91</v>
      </c>
      <c r="D19" s="23" t="s">
        <v>89</v>
      </c>
      <c r="E19" s="53">
        <v>1999</v>
      </c>
      <c r="F19" s="22">
        <v>378</v>
      </c>
      <c r="G19" s="57">
        <v>23452</v>
      </c>
      <c r="H19" s="57">
        <v>10452</v>
      </c>
      <c r="I19" s="22"/>
      <c r="J19" s="21" t="s">
        <v>43</v>
      </c>
      <c r="K19" s="21" t="s">
        <v>71</v>
      </c>
      <c r="L19" s="22"/>
    </row>
    <row r="20" spans="1:12" ht="76.5" x14ac:dyDescent="0.3">
      <c r="A20" s="25">
        <v>14</v>
      </c>
      <c r="B20" s="41"/>
      <c r="C20" s="23" t="s">
        <v>90</v>
      </c>
      <c r="D20" s="23" t="s">
        <v>27</v>
      </c>
      <c r="E20" s="53">
        <v>2000</v>
      </c>
      <c r="F20" s="22">
        <v>838</v>
      </c>
      <c r="G20" s="57">
        <v>129200</v>
      </c>
      <c r="H20" s="57">
        <v>46200</v>
      </c>
      <c r="I20" s="22"/>
      <c r="J20" s="21" t="s">
        <v>43</v>
      </c>
      <c r="K20" s="21" t="s">
        <v>71</v>
      </c>
      <c r="L20" s="22"/>
    </row>
    <row r="21" spans="1:12" ht="76.5" x14ac:dyDescent="0.3">
      <c r="A21" s="25">
        <v>15</v>
      </c>
      <c r="B21" s="41"/>
      <c r="C21" s="23" t="s">
        <v>91</v>
      </c>
      <c r="D21" s="23" t="s">
        <v>27</v>
      </c>
      <c r="E21" s="53">
        <v>2000</v>
      </c>
      <c r="F21" s="22">
        <v>1192</v>
      </c>
      <c r="G21" s="57">
        <v>177605</v>
      </c>
      <c r="H21" s="57">
        <v>62605</v>
      </c>
      <c r="I21" s="22"/>
      <c r="J21" s="21" t="s">
        <v>43</v>
      </c>
      <c r="K21" s="21" t="s">
        <v>71</v>
      </c>
      <c r="L21" s="22"/>
    </row>
    <row r="22" spans="1:12" ht="76.5" x14ac:dyDescent="0.3">
      <c r="A22" s="25">
        <v>16</v>
      </c>
      <c r="B22" s="41"/>
      <c r="C22" s="23" t="s">
        <v>92</v>
      </c>
      <c r="D22" s="23" t="s">
        <v>93</v>
      </c>
      <c r="E22" s="53">
        <v>1981</v>
      </c>
      <c r="F22" s="22">
        <v>310</v>
      </c>
      <c r="G22" s="57">
        <v>5000</v>
      </c>
      <c r="H22" s="57">
        <v>5000</v>
      </c>
      <c r="I22" s="22"/>
      <c r="J22" s="21" t="s">
        <v>43</v>
      </c>
      <c r="K22" s="21" t="s">
        <v>71</v>
      </c>
      <c r="L22" s="22"/>
    </row>
    <row r="23" spans="1:12" ht="76.5" x14ac:dyDescent="0.3">
      <c r="A23" s="25">
        <v>17</v>
      </c>
      <c r="B23" s="41"/>
      <c r="C23" s="23" t="s">
        <v>92</v>
      </c>
      <c r="D23" s="23" t="s">
        <v>27</v>
      </c>
      <c r="E23" s="53">
        <v>1986</v>
      </c>
      <c r="F23" s="22">
        <v>510</v>
      </c>
      <c r="G23" s="57">
        <v>15000</v>
      </c>
      <c r="H23" s="57">
        <v>15000</v>
      </c>
      <c r="I23" s="22"/>
      <c r="J23" s="21" t="s">
        <v>43</v>
      </c>
      <c r="K23" s="21" t="s">
        <v>71</v>
      </c>
      <c r="L23" s="22"/>
    </row>
    <row r="24" spans="1:12" ht="76.5" x14ac:dyDescent="0.3">
      <c r="A24" s="25">
        <v>18</v>
      </c>
      <c r="B24" s="41"/>
      <c r="C24" s="23" t="s">
        <v>92</v>
      </c>
      <c r="D24" s="23" t="s">
        <v>94</v>
      </c>
      <c r="E24" s="53">
        <v>1985</v>
      </c>
      <c r="F24" s="22">
        <v>420</v>
      </c>
      <c r="G24" s="57">
        <v>5000</v>
      </c>
      <c r="H24" s="57">
        <v>5000</v>
      </c>
      <c r="I24" s="22"/>
      <c r="J24" s="21" t="s">
        <v>43</v>
      </c>
      <c r="K24" s="21" t="s">
        <v>71</v>
      </c>
      <c r="L24" s="22"/>
    </row>
    <row r="25" spans="1:12" ht="76.5" x14ac:dyDescent="0.3">
      <c r="A25" s="25">
        <v>19</v>
      </c>
      <c r="B25" s="41"/>
      <c r="C25" s="23" t="s">
        <v>92</v>
      </c>
      <c r="D25" s="23" t="s">
        <v>89</v>
      </c>
      <c r="E25" s="53">
        <v>1984</v>
      </c>
      <c r="F25" s="22">
        <v>450</v>
      </c>
      <c r="G25" s="57">
        <v>10000</v>
      </c>
      <c r="H25" s="57">
        <v>10000</v>
      </c>
      <c r="I25" s="22"/>
      <c r="J25" s="21" t="s">
        <v>43</v>
      </c>
      <c r="K25" s="21" t="s">
        <v>71</v>
      </c>
      <c r="L25" s="22"/>
    </row>
    <row r="26" spans="1:12" ht="76.5" x14ac:dyDescent="0.3">
      <c r="A26" s="25">
        <v>20</v>
      </c>
      <c r="B26" s="41"/>
      <c r="C26" s="23" t="s">
        <v>95</v>
      </c>
      <c r="D26" s="23" t="s">
        <v>96</v>
      </c>
      <c r="E26" s="53">
        <v>1988</v>
      </c>
      <c r="F26" s="72">
        <v>4200</v>
      </c>
      <c r="G26" s="57">
        <v>1831884</v>
      </c>
      <c r="H26" s="57">
        <v>1831884</v>
      </c>
      <c r="I26" s="22"/>
      <c r="J26" s="21" t="s">
        <v>43</v>
      </c>
      <c r="K26" s="21" t="s">
        <v>71</v>
      </c>
      <c r="L26" s="21" t="s">
        <v>132</v>
      </c>
    </row>
    <row r="27" spans="1:12" ht="76.5" x14ac:dyDescent="0.3">
      <c r="A27" s="25">
        <v>21</v>
      </c>
      <c r="B27" s="41"/>
      <c r="C27" s="23" t="s">
        <v>103</v>
      </c>
      <c r="D27" s="23" t="s">
        <v>104</v>
      </c>
      <c r="E27" s="21" t="s">
        <v>105</v>
      </c>
      <c r="F27" s="13">
        <v>8.6</v>
      </c>
      <c r="G27" s="14">
        <v>235995.18</v>
      </c>
      <c r="H27" s="14">
        <v>235995.18</v>
      </c>
      <c r="I27" s="14" t="s">
        <v>110</v>
      </c>
      <c r="J27" s="21" t="s">
        <v>108</v>
      </c>
      <c r="K27" s="21" t="s">
        <v>53</v>
      </c>
      <c r="L27" s="22"/>
    </row>
    <row r="28" spans="1:12" ht="76.5" x14ac:dyDescent="0.3">
      <c r="A28" s="25">
        <v>22</v>
      </c>
      <c r="B28" s="41"/>
      <c r="C28" s="23" t="s">
        <v>103</v>
      </c>
      <c r="D28" s="23" t="s">
        <v>107</v>
      </c>
      <c r="E28" s="53">
        <v>1999</v>
      </c>
      <c r="F28" s="54">
        <v>8.5</v>
      </c>
      <c r="G28" s="57">
        <v>268482.25</v>
      </c>
      <c r="H28" s="57">
        <v>90708.79</v>
      </c>
      <c r="I28" s="14" t="s">
        <v>111</v>
      </c>
      <c r="J28" s="21" t="s">
        <v>109</v>
      </c>
      <c r="K28" s="21" t="s">
        <v>53</v>
      </c>
      <c r="L28" s="22"/>
    </row>
    <row r="29" spans="1:12" ht="76.5" x14ac:dyDescent="0.3">
      <c r="A29" s="25">
        <v>23</v>
      </c>
      <c r="B29" s="41"/>
      <c r="C29" s="23" t="s">
        <v>114</v>
      </c>
      <c r="D29" s="23" t="s">
        <v>115</v>
      </c>
      <c r="E29" s="25">
        <v>1968</v>
      </c>
      <c r="F29" s="22"/>
      <c r="G29" s="57">
        <v>10000</v>
      </c>
      <c r="H29" s="57">
        <v>10000</v>
      </c>
      <c r="I29" s="22"/>
      <c r="J29" s="21" t="s">
        <v>43</v>
      </c>
      <c r="K29" s="21" t="s">
        <v>71</v>
      </c>
      <c r="L29" s="22"/>
    </row>
    <row r="30" spans="1:12" ht="76.5" x14ac:dyDescent="0.3">
      <c r="A30" s="25">
        <v>24</v>
      </c>
      <c r="B30" s="41"/>
      <c r="C30" s="23" t="s">
        <v>114</v>
      </c>
      <c r="D30" s="23" t="s">
        <v>27</v>
      </c>
      <c r="E30" s="25">
        <v>1961</v>
      </c>
      <c r="F30" s="22"/>
      <c r="G30" s="57">
        <v>10000</v>
      </c>
      <c r="H30" s="57">
        <v>10000</v>
      </c>
      <c r="I30" s="22"/>
      <c r="J30" s="21" t="s">
        <v>43</v>
      </c>
      <c r="K30" s="21" t="s">
        <v>71</v>
      </c>
      <c r="L30" s="22"/>
    </row>
    <row r="31" spans="1:12" ht="76.5" x14ac:dyDescent="0.3">
      <c r="A31" s="25">
        <v>25</v>
      </c>
      <c r="B31" s="41"/>
      <c r="C31" s="23" t="s">
        <v>116</v>
      </c>
      <c r="D31" s="23" t="s">
        <v>123</v>
      </c>
      <c r="E31" s="53">
        <v>1988</v>
      </c>
      <c r="F31" s="22"/>
      <c r="G31" s="57">
        <v>1850956</v>
      </c>
      <c r="H31" s="57">
        <v>1665956</v>
      </c>
      <c r="I31" s="22"/>
      <c r="J31" s="21" t="s">
        <v>43</v>
      </c>
      <c r="K31" s="21" t="s">
        <v>71</v>
      </c>
      <c r="L31" s="22"/>
    </row>
    <row r="32" spans="1:12" ht="191.25" x14ac:dyDescent="0.3">
      <c r="A32" s="42">
        <v>26</v>
      </c>
      <c r="B32" s="27"/>
      <c r="C32" s="53" t="s">
        <v>122</v>
      </c>
      <c r="D32" s="27"/>
      <c r="E32" s="27"/>
      <c r="F32" s="45">
        <v>350</v>
      </c>
      <c r="G32" s="56">
        <v>644399</v>
      </c>
      <c r="H32" s="57">
        <v>0</v>
      </c>
      <c r="I32" s="21" t="s">
        <v>125</v>
      </c>
      <c r="J32" s="25" t="s">
        <v>124</v>
      </c>
      <c r="K32" s="21" t="s">
        <v>71</v>
      </c>
      <c r="L32" s="27"/>
    </row>
    <row r="33" spans="7:7" x14ac:dyDescent="0.3">
      <c r="G33" s="28" t="e">
        <f>#REF!+G6+G7+G9+G10+G11+G12+G13+G14+G15+G16+G17+G18+G19+G20+G21+G22+G23+G24+G25+G26+G27+#REF!+G28+#REF!+G29+G30+G31+G32</f>
        <v>#REF!</v>
      </c>
    </row>
  </sheetData>
  <mergeCells count="3">
    <mergeCell ref="A1:L1"/>
    <mergeCell ref="A3:L3"/>
    <mergeCell ref="C7:C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9" workbookViewId="0">
      <selection activeCell="F12" sqref="F12:F13"/>
    </sheetView>
  </sheetViews>
  <sheetFormatPr defaultRowHeight="18.75" x14ac:dyDescent="0.3"/>
  <cols>
    <col min="1" max="1" width="3.8984375" customWidth="1"/>
    <col min="3" max="3" width="18.69921875" customWidth="1"/>
    <col min="4" max="4" width="16" customWidth="1"/>
    <col min="5" max="5" width="6.19921875" customWidth="1"/>
    <col min="7" max="7" width="11.19921875" bestFit="1" customWidth="1"/>
    <col min="10" max="10" width="10.09765625" customWidth="1"/>
    <col min="11" max="11" width="10.796875" customWidth="1"/>
  </cols>
  <sheetData>
    <row r="1" spans="1:13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3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3">
      <c r="A3" s="18"/>
    </row>
    <row r="4" spans="1:13" x14ac:dyDescent="0.3">
      <c r="A4" s="3" t="s">
        <v>22</v>
      </c>
    </row>
    <row r="5" spans="1:13" ht="191.25" x14ac:dyDescent="0.3">
      <c r="A5" s="8" t="s">
        <v>13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14</v>
      </c>
      <c r="G5" s="19" t="s">
        <v>7</v>
      </c>
      <c r="H5" s="21" t="s">
        <v>24</v>
      </c>
      <c r="I5" s="17" t="s">
        <v>8</v>
      </c>
      <c r="J5" s="19" t="s">
        <v>9</v>
      </c>
      <c r="K5" s="19" t="s">
        <v>10</v>
      </c>
      <c r="L5" s="19" t="s">
        <v>11</v>
      </c>
      <c r="M5" s="19" t="s">
        <v>12</v>
      </c>
    </row>
    <row r="6" spans="1:13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127.5" x14ac:dyDescent="0.3">
      <c r="A7" s="21">
        <v>1</v>
      </c>
      <c r="B7" s="21"/>
      <c r="C7" s="8" t="s">
        <v>50</v>
      </c>
      <c r="D7" s="21" t="s">
        <v>51</v>
      </c>
      <c r="E7" s="21"/>
      <c r="F7" s="13">
        <v>3386</v>
      </c>
      <c r="G7" s="58">
        <v>495811.98</v>
      </c>
      <c r="H7" s="14">
        <v>0</v>
      </c>
      <c r="I7" s="21" t="s">
        <v>52</v>
      </c>
      <c r="J7" s="21" t="s">
        <v>56</v>
      </c>
      <c r="K7" s="21" t="s">
        <v>53</v>
      </c>
      <c r="L7" s="21"/>
      <c r="M7" s="19"/>
    </row>
    <row r="8" spans="1:13" ht="127.5" x14ac:dyDescent="0.3">
      <c r="A8" s="8">
        <v>2</v>
      </c>
      <c r="B8" s="8"/>
      <c r="C8" s="8" t="s">
        <v>50</v>
      </c>
      <c r="D8" s="21" t="s">
        <v>54</v>
      </c>
      <c r="E8" s="8"/>
      <c r="F8" s="15">
        <v>5000</v>
      </c>
      <c r="G8" s="58">
        <v>706650</v>
      </c>
      <c r="H8" s="16">
        <v>0</v>
      </c>
      <c r="I8" s="21" t="s">
        <v>55</v>
      </c>
      <c r="J8" s="21" t="s">
        <v>57</v>
      </c>
      <c r="K8" s="21" t="s">
        <v>53</v>
      </c>
      <c r="L8" s="8"/>
      <c r="M8" s="8"/>
    </row>
    <row r="9" spans="1:13" ht="127.5" x14ac:dyDescent="0.3">
      <c r="A9" s="8">
        <v>3</v>
      </c>
      <c r="B9" s="8"/>
      <c r="C9" s="8" t="s">
        <v>58</v>
      </c>
      <c r="D9" s="21" t="s">
        <v>59</v>
      </c>
      <c r="E9" s="8"/>
      <c r="F9" s="15">
        <v>100</v>
      </c>
      <c r="G9" s="58">
        <v>107489</v>
      </c>
      <c r="H9" s="16">
        <v>0</v>
      </c>
      <c r="I9" s="21" t="s">
        <v>60</v>
      </c>
      <c r="J9" s="21" t="s">
        <v>61</v>
      </c>
      <c r="K9" s="21" t="s">
        <v>53</v>
      </c>
      <c r="L9" s="8"/>
      <c r="M9" s="8"/>
    </row>
    <row r="10" spans="1:13" ht="127.5" x14ac:dyDescent="0.3">
      <c r="A10" s="8">
        <v>4</v>
      </c>
      <c r="B10" s="8"/>
      <c r="C10" s="8" t="s">
        <v>50</v>
      </c>
      <c r="D10" s="21" t="s">
        <v>62</v>
      </c>
      <c r="E10" s="8"/>
      <c r="F10" s="15">
        <v>1221</v>
      </c>
      <c r="G10" s="58">
        <v>178791.03</v>
      </c>
      <c r="H10" s="16"/>
      <c r="I10" s="21" t="s">
        <v>63</v>
      </c>
      <c r="J10" s="21" t="s">
        <v>64</v>
      </c>
      <c r="K10" s="21" t="s">
        <v>53</v>
      </c>
      <c r="L10" s="8"/>
      <c r="M10" s="8"/>
    </row>
    <row r="11" spans="1:13" ht="409.5" x14ac:dyDescent="0.3">
      <c r="A11" s="21">
        <v>5</v>
      </c>
      <c r="B11" s="21"/>
      <c r="C11" s="8" t="s">
        <v>65</v>
      </c>
      <c r="D11" s="8" t="s">
        <v>62</v>
      </c>
      <c r="E11" s="8"/>
      <c r="F11" s="15">
        <v>32862</v>
      </c>
      <c r="G11" s="59">
        <v>4811982.66</v>
      </c>
      <c r="H11" s="16"/>
      <c r="I11" s="8" t="s">
        <v>66</v>
      </c>
      <c r="J11" s="8" t="s">
        <v>67</v>
      </c>
      <c r="K11" s="8" t="s">
        <v>53</v>
      </c>
      <c r="L11" s="8" t="s">
        <v>68</v>
      </c>
      <c r="M11" s="21"/>
    </row>
    <row r="12" spans="1:13" ht="176.25" customHeight="1" x14ac:dyDescent="0.3">
      <c r="A12" s="25">
        <v>6</v>
      </c>
      <c r="B12" s="60"/>
      <c r="C12" s="26" t="s">
        <v>69</v>
      </c>
      <c r="D12" s="61"/>
      <c r="E12" s="61"/>
      <c r="F12" s="80">
        <v>819000</v>
      </c>
      <c r="G12" s="65">
        <v>3570854.71</v>
      </c>
      <c r="H12" s="63"/>
      <c r="I12" s="25" t="s">
        <v>66</v>
      </c>
      <c r="J12" s="25" t="s">
        <v>64</v>
      </c>
      <c r="K12" s="25" t="s">
        <v>53</v>
      </c>
      <c r="L12" s="25" t="s">
        <v>70</v>
      </c>
    </row>
    <row r="13" spans="1:13" ht="9" customHeight="1" x14ac:dyDescent="0.3">
      <c r="A13" s="62"/>
      <c r="B13" s="62"/>
      <c r="C13" s="62"/>
      <c r="D13" s="61"/>
      <c r="E13" s="61"/>
      <c r="F13" s="80"/>
      <c r="G13" s="63"/>
      <c r="H13" s="63"/>
      <c r="I13" s="63"/>
      <c r="J13" s="63"/>
      <c r="K13" s="63"/>
      <c r="L13" s="63"/>
    </row>
    <row r="14" spans="1:13" x14ac:dyDescent="0.3">
      <c r="F14" s="64"/>
      <c r="G14" s="66">
        <f>G7+G8+G9+G10+G11+G12</f>
        <v>9871579.379999999</v>
      </c>
    </row>
  </sheetData>
  <mergeCells count="3">
    <mergeCell ref="A1:M1"/>
    <mergeCell ref="A2:M2"/>
    <mergeCell ref="F12:F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Нежилые здания, строения, помещ</vt:lpstr>
      <vt:lpstr>Жилые здания, помещения</vt:lpstr>
      <vt:lpstr>Сооружения</vt:lpstr>
      <vt:lpstr>Земельные участки</vt:lpstr>
      <vt:lpstr>'Нежилые здания, строения, помещ'!_GoBack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</dc:creator>
  <cp:lastModifiedBy>Главный Бухгалтер</cp:lastModifiedBy>
  <cp:lastPrinted>2019-07-25T11:12:19Z</cp:lastPrinted>
  <dcterms:created xsi:type="dcterms:W3CDTF">2018-08-02T09:20:28Z</dcterms:created>
  <dcterms:modified xsi:type="dcterms:W3CDTF">2021-01-29T09:53:05Z</dcterms:modified>
</cp:coreProperties>
</file>