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Лист1" sheetId="1" r:id="rId1"/>
    <sheet name="Лист2" sheetId="2" r:id="rId2"/>
    <sheet name="Лист3" sheetId="3" r:id="rId3"/>
  </sheets>
  <calcPr calcId="162913" iterate="1"/>
</workbook>
</file>

<file path=xl/calcChain.xml><?xml version="1.0" encoding="utf-8"?>
<calcChain xmlns="http://schemas.openxmlformats.org/spreadsheetml/2006/main">
  <c r="E18" i="1" l="1"/>
  <c r="E17" i="1" s="1"/>
  <c r="E16" i="1" s="1"/>
  <c r="E15" i="1" s="1"/>
  <c r="E13" i="1"/>
  <c r="E12" i="1" s="1"/>
  <c r="E11" i="1" s="1"/>
  <c r="E10" i="1" l="1"/>
  <c r="E9" i="1" s="1"/>
  <c r="E19" i="1"/>
  <c r="F17" i="1"/>
  <c r="F16" i="1" s="1"/>
  <c r="F15" i="1" s="1"/>
  <c r="F13" i="1"/>
  <c r="F12" i="1" s="1"/>
  <c r="F11" i="1" s="1"/>
  <c r="F10" i="1" l="1"/>
  <c r="F9" i="1" s="1"/>
  <c r="F19" i="1"/>
</calcChain>
</file>

<file path=xl/sharedStrings.xml><?xml version="1.0" encoding="utf-8"?>
<sst xmlns="http://schemas.openxmlformats.org/spreadsheetml/2006/main" count="28" uniqueCount="27">
  <si>
    <t xml:space="preserve">     </t>
  </si>
  <si>
    <t>Наименование статей</t>
  </si>
  <si>
    <t>Источники внутреннего финансирования дефицита бюджета</t>
  </si>
  <si>
    <t>01 05 00 00 00 0000 000</t>
  </si>
  <si>
    <t>01 05 00 00 00 0000 500</t>
  </si>
  <si>
    <t>01 05 02 00 00 0000 500</t>
  </si>
  <si>
    <t>01 05 02 01 00 0000 510</t>
  </si>
  <si>
    <t>01 05 02 01 10 0000 510</t>
  </si>
  <si>
    <t>Увеличение прочих остатков денежных средств бюджетов  сельских поселений</t>
  </si>
  <si>
    <t>01 05 00 00 00 0000 600</t>
  </si>
  <si>
    <t>01 05 02 00 00 0000 600</t>
  </si>
  <si>
    <t>01 05 02 01 00 0000 610</t>
  </si>
  <si>
    <t>01 05 02 01 10 0000 610</t>
  </si>
  <si>
    <t>Уменьшение прочих  остатков денежных средств бюджетов сельских поселений</t>
  </si>
  <si>
    <t>Увеличение остатков средств бюджетов</t>
  </si>
  <si>
    <t>Изменение остатков средств на счетах по учету средств бюджетов</t>
  </si>
  <si>
    <t>Увеличение прочих остатков денежных средств бюджетов</t>
  </si>
  <si>
    <t>Уменьшение  остатков средств бюджетов</t>
  </si>
  <si>
    <t>Уменьшение прочих  остатков средств бюджетов</t>
  </si>
  <si>
    <t>Уменьшение прочих  остатков денежных средств бюджетов</t>
  </si>
  <si>
    <t>Всего источников финансирования дефицита бюджетов</t>
  </si>
  <si>
    <t>Код администрацииатора</t>
  </si>
  <si>
    <t>Код бюджетной классификации</t>
  </si>
  <si>
    <t>Сумма 
(тыс.рублей)</t>
  </si>
  <si>
    <t xml:space="preserve">Источники внутреннего финансирования дефицита
бюджета сельского поселения Кинельский 
муниципального района Кинельский Самарской области
на 2025 год     
</t>
  </si>
  <si>
    <t>Приложение  №5
к Решению собрания представителей сельского поселения Кинельский муниципального района Кинельский  Самарской области № 295 от 26.12.2024 г. «О бюджете сельского поселения Кинельский муниципального района Кинельский  Самарской области на 2025 год и на плановый период 2026 и 2027 годы»</t>
  </si>
  <si>
    <t>Уточненная Сумма 
(тыс.рублей)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</si>
</sst>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abSelected="1" topLeftCell="C13" workbookViewId="0">
      <selection activeCell="F15" sqref="F15"/>
    </sheetView>
  </sheetViews>
  <sheetFormatPr defaultRowHeight="15" x14ac:dyDescent="0.25"/>
  <cols>
    <col min="1" max="1" width="6.85546875" hidden="1" customWidth="1"/>
    <col min="2" max="2" width="12.5703125" customWidth="1"/>
    <col min="3" max="3" width="26.140625" customWidth="1"/>
    <col min="4" max="4" width="31.42578125" customWidth="1"/>
    <col min="5" max="6" width="30.7109375" customWidth="1"/>
  </cols>
  <sheetData>
    <row r="1" spans="2:6" ht="141.75" customHeight="1" x14ac:dyDescent="0.25">
      <c r="B1" s="1"/>
      <c r="C1" s="13"/>
      <c r="D1" s="14" t="s">
        <v>25</v>
      </c>
      <c r="E1" s="14"/>
      <c r="F1" s="14"/>
    </row>
    <row r="2" spans="2:6" x14ac:dyDescent="0.25">
      <c r="B2" s="2"/>
    </row>
    <row r="3" spans="2:6" x14ac:dyDescent="0.25">
      <c r="B3" s="15" t="s">
        <v>24</v>
      </c>
      <c r="C3" s="16"/>
      <c r="D3" s="16"/>
      <c r="E3" s="16"/>
      <c r="F3" s="16"/>
    </row>
    <row r="4" spans="2:6" x14ac:dyDescent="0.25">
      <c r="B4" s="16"/>
      <c r="C4" s="16"/>
      <c r="D4" s="16"/>
      <c r="E4" s="16"/>
      <c r="F4" s="16"/>
    </row>
    <row r="5" spans="2:6" ht="29.25" customHeight="1" x14ac:dyDescent="0.25">
      <c r="B5" s="16"/>
      <c r="C5" s="16"/>
      <c r="D5" s="16"/>
      <c r="E5" s="16"/>
      <c r="F5" s="16"/>
    </row>
    <row r="6" spans="2:6" x14ac:dyDescent="0.25">
      <c r="B6" s="3" t="s">
        <v>0</v>
      </c>
    </row>
    <row r="7" spans="2:6" ht="23.25" customHeight="1" x14ac:dyDescent="0.25">
      <c r="B7" s="18" t="s">
        <v>21</v>
      </c>
      <c r="C7" s="18" t="s">
        <v>22</v>
      </c>
      <c r="D7" s="17" t="s">
        <v>1</v>
      </c>
      <c r="E7" s="18" t="s">
        <v>23</v>
      </c>
      <c r="F7" s="18" t="s">
        <v>26</v>
      </c>
    </row>
    <row r="8" spans="2:6" ht="28.5" customHeight="1" x14ac:dyDescent="0.25">
      <c r="B8" s="19"/>
      <c r="C8" s="19"/>
      <c r="D8" s="17"/>
      <c r="E8" s="19"/>
      <c r="F8" s="19"/>
    </row>
    <row r="9" spans="2:6" ht="42.75" x14ac:dyDescent="0.25">
      <c r="B9" s="7"/>
      <c r="C9" s="8"/>
      <c r="D9" s="6" t="s">
        <v>2</v>
      </c>
      <c r="E9" s="9">
        <f>E10</f>
        <v>3837.0000000000036</v>
      </c>
      <c r="F9" s="9">
        <f>F10</f>
        <v>3837</v>
      </c>
    </row>
    <row r="10" spans="2:6" ht="45" x14ac:dyDescent="0.25">
      <c r="B10" s="4">
        <v>294</v>
      </c>
      <c r="C10" s="5" t="s">
        <v>3</v>
      </c>
      <c r="D10" s="4" t="s">
        <v>15</v>
      </c>
      <c r="E10" s="10">
        <f>E11+E15</f>
        <v>3837.0000000000036</v>
      </c>
      <c r="F10" s="10">
        <f>F11+F15</f>
        <v>3837</v>
      </c>
    </row>
    <row r="11" spans="2:6" ht="28.5" x14ac:dyDescent="0.25">
      <c r="B11" s="6">
        <v>294</v>
      </c>
      <c r="C11" s="8" t="s">
        <v>4</v>
      </c>
      <c r="D11" s="6" t="s">
        <v>14</v>
      </c>
      <c r="E11" s="12">
        <f t="shared" ref="E11:F13" si="0">E12</f>
        <v>-22710.3</v>
      </c>
      <c r="F11" s="12">
        <f t="shared" si="0"/>
        <v>-26248.6</v>
      </c>
    </row>
    <row r="12" spans="2:6" ht="30" x14ac:dyDescent="0.25">
      <c r="B12" s="4">
        <v>294</v>
      </c>
      <c r="C12" s="5" t="s">
        <v>5</v>
      </c>
      <c r="D12" s="4" t="s">
        <v>14</v>
      </c>
      <c r="E12" s="11">
        <f t="shared" si="0"/>
        <v>-22710.3</v>
      </c>
      <c r="F12" s="11">
        <f t="shared" si="0"/>
        <v>-26248.6</v>
      </c>
    </row>
    <row r="13" spans="2:6" ht="42" customHeight="1" x14ac:dyDescent="0.25">
      <c r="B13" s="4">
        <v>294</v>
      </c>
      <c r="C13" s="5" t="s">
        <v>6</v>
      </c>
      <c r="D13" s="4" t="s">
        <v>16</v>
      </c>
      <c r="E13" s="11">
        <f t="shared" si="0"/>
        <v>-22710.3</v>
      </c>
      <c r="F13" s="11">
        <f t="shared" si="0"/>
        <v>-26248.6</v>
      </c>
    </row>
    <row r="14" spans="2:6" ht="45" x14ac:dyDescent="0.25">
      <c r="B14" s="4">
        <v>294</v>
      </c>
      <c r="C14" s="5" t="s">
        <v>7</v>
      </c>
      <c r="D14" s="4" t="s">
        <v>8</v>
      </c>
      <c r="E14" s="11">
        <v>-22710.3</v>
      </c>
      <c r="F14" s="11">
        <v>-26248.6</v>
      </c>
    </row>
    <row r="15" spans="2:6" ht="28.5" x14ac:dyDescent="0.25">
      <c r="B15" s="6">
        <v>294</v>
      </c>
      <c r="C15" s="8" t="s">
        <v>9</v>
      </c>
      <c r="D15" s="6" t="s">
        <v>17</v>
      </c>
      <c r="E15" s="9">
        <f>E16</f>
        <v>26547.300000000003</v>
      </c>
      <c r="F15" s="9">
        <f>F16</f>
        <v>30085.599999999999</v>
      </c>
    </row>
    <row r="16" spans="2:6" ht="30" x14ac:dyDescent="0.25">
      <c r="B16" s="4">
        <v>294</v>
      </c>
      <c r="C16" s="5" t="s">
        <v>10</v>
      </c>
      <c r="D16" s="4" t="s">
        <v>18</v>
      </c>
      <c r="E16" s="10">
        <f t="shared" ref="E16:F17" si="1">E17</f>
        <v>26547.300000000003</v>
      </c>
      <c r="F16" s="10">
        <f t="shared" si="1"/>
        <v>30085.599999999999</v>
      </c>
    </row>
    <row r="17" spans="2:6" ht="30" x14ac:dyDescent="0.25">
      <c r="B17" s="4">
        <v>294</v>
      </c>
      <c r="C17" s="5" t="s">
        <v>11</v>
      </c>
      <c r="D17" s="4" t="s">
        <v>19</v>
      </c>
      <c r="E17" s="10">
        <f t="shared" si="1"/>
        <v>26547.300000000003</v>
      </c>
      <c r="F17" s="10">
        <f t="shared" si="1"/>
        <v>30085.599999999999</v>
      </c>
    </row>
    <row r="18" spans="2:6" ht="45" x14ac:dyDescent="0.25">
      <c r="B18" s="4">
        <v>294</v>
      </c>
      <c r="C18" s="5" t="s">
        <v>12</v>
      </c>
      <c r="D18" s="4" t="s">
        <v>13</v>
      </c>
      <c r="E18" s="10">
        <f>26704.9+10.7-180.1+11.8</f>
        <v>26547.300000000003</v>
      </c>
      <c r="F18" s="10">
        <v>30085.599999999999</v>
      </c>
    </row>
    <row r="19" spans="2:6" ht="42.75" x14ac:dyDescent="0.25">
      <c r="B19" s="6"/>
      <c r="C19" s="8"/>
      <c r="D19" s="6" t="s">
        <v>20</v>
      </c>
      <c r="E19" s="9">
        <f>E11+E15</f>
        <v>3837.0000000000036</v>
      </c>
      <c r="F19" s="9">
        <f>F11+F15</f>
        <v>3837</v>
      </c>
    </row>
    <row r="20" spans="2:6" x14ac:dyDescent="0.25">
      <c r="B20" s="3"/>
    </row>
  </sheetData>
  <mergeCells count="7">
    <mergeCell ref="D1:F1"/>
    <mergeCell ref="B3:F5"/>
    <mergeCell ref="D7:D8"/>
    <mergeCell ref="B7:B8"/>
    <mergeCell ref="C7:C8"/>
    <mergeCell ref="F7:F8"/>
    <mergeCell ref="E7:E8"/>
  </mergeCells>
  <pageMargins left="0.7" right="0.7" top="0.75" bottom="0.75" header="0.3" footer="0.3"/>
  <pageSetup paperSize="9"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2025-09-26T07:49:24Z</dcterms:modified>
</cp:coreProperties>
</file>