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<sst xmlns="http://schemas.openxmlformats.org/spreadsheetml/2006/main" count="72" uniqueCount="65">
  <si>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 xml:space="preserve">     </t>
  </si>
  <si>
    <t>Код</t>
  </si>
  <si>
    <t>админи-</t>
  </si>
  <si>
    <t>Код бюджетной</t>
  </si>
  <si>
    <t>Наименование статей</t>
  </si>
  <si>
    <t>страции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</si>
  <si>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</si>
  <si>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</si>
  <si>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</si>
  <si>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</si>
  <si>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</si>
  <si>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</si>
  <si>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</si>
  <si>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</si>
  <si>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</si>
  <si>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</si>
  <si>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</si>
  <si>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</si>
  <si>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</si>
  <si>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</si>
  <si>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</si>
  <si>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</si>
  <si>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</si>
  <si>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</si>
  <si>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</si>
  <si>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>Бюджетные кредиты, полученные от других бюджетов</t>
  </si>
  <si>
    <t xml:space="preserve">01 03 00 00 00 0000 700 </t>
  </si>
  <si>
    <t>бюджетами муниципальных районов</t>
  </si>
  <si>
    <t>Погашение бюджетных кредитов, полученных  от других</t>
  </si>
  <si>
    <t>бюджетов бюджетной системы Российской Федерации</t>
  </si>
  <si>
    <t xml:space="preserve"> бюджетной системы Российской Федерации</t>
  </si>
  <si>
    <t xml:space="preserve">Погашение бюджетом муниципального района  </t>
  </si>
  <si>
    <t>кредитов  полученных,  от других бюджетов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</si>
  <si>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</si>
  <si>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</si>
  <si>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</si>
  <si>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</si>
  <si>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</si>
  <si>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</si>
  <si>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</si>
  <si>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</si>
  <si>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</si>
  <si>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</si>
  <si>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</si>
  <si>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Сумма в тыс.руб.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</si>
  <si>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</si>
  <si>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</si>
  <si>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</si>
  <si>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</si>
  <si>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</si>
  <si>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</si>
  <si>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01 06 05 02 05 0000 640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</si>
  <si>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</si>
  <si>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</si>
  <si>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</si>
  <si>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</si>
  <si>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</si>
  <si>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01 03 01 00 05 0000 710</t>
  </si>
  <si>
    <t>Получение бюджетных кредитов от других бюджетов</t>
  </si>
  <si>
    <t>01 03 01 00 05 0000 810</t>
  </si>
  <si>
    <t>2017 год</t>
  </si>
  <si>
    <t xml:space="preserve">             бюджета муниципального района Кинельский на плановый период 2017 и  2018 годов.</t>
  </si>
  <si>
    <t>2018 год</t>
  </si>
  <si>
    <t xml:space="preserve">01 03 01 00 00 0000 800 </t>
  </si>
  <si>
    <t>ПРИЛОЖЕНИЕ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</si>
</sst>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 quotePrefix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9" fontId="2" fillId="0" borderId="17" xfId="0" applyNumberFormat="1" applyFont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 quotePrefix="1">
      <alignment horizontal="center" wrapText="1"/>
    </xf>
    <xf numFmtId="0" fontId="2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41" sqref="E41"/>
    </sheetView>
  </sheetViews>
  <sheetFormatPr defaultColWidth="9.00390625" defaultRowHeight="12.75"/>
  <cols>
    <col min="1" max="1" width="4.125" style="0" customWidth="1"/>
    <col min="2" max="2" width="23.625" style="0" customWidth="1"/>
    <col min="3" max="3" width="47.375" style="0" customWidth="1"/>
    <col min="4" max="4" width="12.125" style="0" customWidth="1"/>
    <col min="5" max="5" width="11.25390625" style="0" customWidth="1"/>
    <col min="6" max="6" width="43.75390625" style="0" customWidth="1"/>
    <col min="7" max="7" width="10.00390625" style="0" customWidth="1"/>
  </cols>
  <sheetData>
    <row r="1" spans="1:8" s="45" customFormat="1" ht="15">
      <c r="A1" s="44"/>
      <c r="C1" s="73" t="s">
        <v>64</v>
      </c>
      <c r="D1" s="73"/>
      <c r="E1" s="46"/>
      <c r="F1" s="46"/>
      <c r="G1" s="46"/>
      <c r="H1" s="46"/>
    </row>
    <row r="2" spans="1:8" s="41" customFormat="1" ht="15">
      <c r="A2" s="39"/>
      <c r="B2" s="40"/>
      <c r="C2" s="75"/>
      <c r="D2" s="76"/>
      <c r="E2" s="39"/>
      <c r="F2" s="39"/>
      <c r="G2" s="42"/>
      <c r="H2" s="43"/>
    </row>
    <row r="3" spans="1:8" s="41" customFormat="1" ht="15">
      <c r="A3" s="39"/>
      <c r="B3" s="40"/>
      <c r="C3" s="55"/>
      <c r="D3" s="56"/>
      <c r="E3" s="39"/>
      <c r="F3" s="39"/>
      <c r="G3" s="42"/>
      <c r="H3" s="43"/>
    </row>
    <row r="4" spans="1:4" ht="15">
      <c r="A4" s="12"/>
      <c r="B4" s="74" t="s">
        <v>20</v>
      </c>
      <c r="C4" s="74"/>
      <c r="D4" s="74"/>
    </row>
    <row r="5" spans="1:5" ht="15">
      <c r="A5" s="12" t="s">
        <v>0</v>
      </c>
      <c r="B5" s="77" t="s">
        <v>61</v>
      </c>
      <c r="C5" s="77"/>
      <c r="D5" s="77"/>
      <c r="E5" s="77"/>
    </row>
    <row r="6" spans="1:5" ht="15">
      <c r="A6" s="13" t="s">
        <v>1</v>
      </c>
      <c r="B6" s="1"/>
      <c r="C6" s="14"/>
      <c r="D6" s="69" t="s">
        <v>44</v>
      </c>
      <c r="E6" s="70"/>
    </row>
    <row r="7" spans="1:5" ht="15">
      <c r="A7" s="16" t="s">
        <v>2</v>
      </c>
      <c r="B7" s="16" t="s">
        <v>3</v>
      </c>
      <c r="C7" s="17" t="s">
        <v>4</v>
      </c>
      <c r="D7" s="71"/>
      <c r="E7" s="72"/>
    </row>
    <row r="8" spans="1:5" ht="15">
      <c r="A8" s="16" t="s">
        <v>5</v>
      </c>
      <c r="B8" s="16" t="s">
        <v>6</v>
      </c>
      <c r="C8" s="17"/>
      <c r="D8" s="67" t="s">
        <v>60</v>
      </c>
      <c r="E8" s="67" t="s">
        <v>62</v>
      </c>
    </row>
    <row r="9" spans="1:5" ht="15">
      <c r="A9" s="19"/>
      <c r="B9" s="19"/>
      <c r="C9" s="20"/>
      <c r="D9" s="68"/>
      <c r="E9" s="68"/>
    </row>
    <row r="10" spans="1:5" ht="15">
      <c r="A10" s="2"/>
      <c r="B10" s="22"/>
      <c r="C10" s="30" t="s">
        <v>7</v>
      </c>
      <c r="D10" s="65">
        <f>SUM(D12+D29)</f>
        <v>17811.5</v>
      </c>
      <c r="E10" s="23">
        <f>SUM(E12+E29)</f>
        <v>18874.900000000023</v>
      </c>
    </row>
    <row r="11" spans="1:5" ht="15">
      <c r="A11" s="5"/>
      <c r="B11" s="24"/>
      <c r="C11" s="32" t="s">
        <v>8</v>
      </c>
      <c r="D11" s="21"/>
      <c r="E11" s="21"/>
    </row>
    <row r="12" spans="1:5" ht="14.25">
      <c r="A12" s="25">
        <v>920</v>
      </c>
      <c r="B12" s="26" t="s">
        <v>21</v>
      </c>
      <c r="C12" s="30" t="s">
        <v>22</v>
      </c>
      <c r="D12" s="25">
        <f>SUM(D15+D22)</f>
        <v>-20000</v>
      </c>
      <c r="E12" s="25">
        <f>SUM(E15+E22)</f>
        <v>0</v>
      </c>
    </row>
    <row r="13" spans="1:5" ht="14.25">
      <c r="A13" s="9"/>
      <c r="B13" s="27"/>
      <c r="C13" s="31" t="s">
        <v>23</v>
      </c>
      <c r="D13" s="3"/>
      <c r="E13" s="3"/>
    </row>
    <row r="14" spans="1:5" ht="15">
      <c r="A14" s="8"/>
      <c r="B14" s="28"/>
      <c r="C14" s="31" t="s">
        <v>24</v>
      </c>
      <c r="D14" s="17"/>
      <c r="E14" s="17"/>
    </row>
    <row r="15" spans="1:5" ht="15">
      <c r="A15" s="1">
        <v>920</v>
      </c>
      <c r="B15" s="2" t="s">
        <v>26</v>
      </c>
      <c r="C15" s="33" t="s">
        <v>25</v>
      </c>
      <c r="D15" s="15">
        <f>D18</f>
        <v>10000</v>
      </c>
      <c r="E15" s="15">
        <f>E18</f>
        <v>10000</v>
      </c>
    </row>
    <row r="16" spans="1:5" ht="15">
      <c r="A16" s="7"/>
      <c r="B16" s="8"/>
      <c r="C16" s="34" t="s">
        <v>23</v>
      </c>
      <c r="D16" s="18"/>
      <c r="E16" s="18"/>
    </row>
    <row r="17" spans="1:5" ht="15">
      <c r="A17" s="7"/>
      <c r="B17" s="8"/>
      <c r="C17" s="34" t="s">
        <v>24</v>
      </c>
      <c r="D17" s="18"/>
      <c r="E17" s="18"/>
    </row>
    <row r="18" spans="1:5" ht="15">
      <c r="A18" s="2">
        <v>920</v>
      </c>
      <c r="B18" s="22" t="s">
        <v>57</v>
      </c>
      <c r="C18" s="33" t="s">
        <v>58</v>
      </c>
      <c r="D18" s="15">
        <v>10000</v>
      </c>
      <c r="E18" s="15">
        <v>10000</v>
      </c>
    </row>
    <row r="19" spans="1:5" ht="15">
      <c r="A19" s="8"/>
      <c r="B19" s="28"/>
      <c r="C19" s="34" t="s">
        <v>23</v>
      </c>
      <c r="D19" s="18"/>
      <c r="E19" s="18"/>
    </row>
    <row r="20" spans="1:5" ht="15">
      <c r="A20" s="8"/>
      <c r="B20" s="28"/>
      <c r="C20" s="34" t="s">
        <v>27</v>
      </c>
      <c r="D20" s="18"/>
      <c r="E20" s="18"/>
    </row>
    <row r="21" spans="1:5" ht="15">
      <c r="A21" s="5"/>
      <c r="B21" s="28"/>
      <c r="C21" s="34" t="s">
        <v>24</v>
      </c>
      <c r="D21" s="18"/>
      <c r="E21" s="18"/>
    </row>
    <row r="22" spans="1:5" ht="15">
      <c r="A22" s="1">
        <v>920</v>
      </c>
      <c r="B22" s="2" t="s">
        <v>63</v>
      </c>
      <c r="C22" s="33" t="s">
        <v>28</v>
      </c>
      <c r="D22" s="15">
        <f>D28</f>
        <v>-30000</v>
      </c>
      <c r="E22" s="15">
        <f>E28</f>
        <v>-10000</v>
      </c>
    </row>
    <row r="23" spans="1:5" ht="15">
      <c r="A23" s="7"/>
      <c r="B23" s="8"/>
      <c r="C23" s="34" t="s">
        <v>29</v>
      </c>
      <c r="D23" s="18"/>
      <c r="E23" s="18"/>
    </row>
    <row r="24" spans="1:5" ht="15">
      <c r="A24" s="7"/>
      <c r="B24" s="8"/>
      <c r="C24" s="34" t="s">
        <v>24</v>
      </c>
      <c r="D24" s="18"/>
      <c r="E24" s="18"/>
    </row>
    <row r="25" spans="1:5" ht="15">
      <c r="A25" s="1">
        <v>920</v>
      </c>
      <c r="B25" s="1" t="s">
        <v>59</v>
      </c>
      <c r="C25" s="33" t="s">
        <v>31</v>
      </c>
      <c r="D25" s="15"/>
      <c r="E25" s="15"/>
    </row>
    <row r="26" spans="1:5" ht="15">
      <c r="A26" s="7"/>
      <c r="B26" s="7"/>
      <c r="C26" s="34" t="s">
        <v>32</v>
      </c>
      <c r="D26" s="18"/>
      <c r="E26" s="18"/>
    </row>
    <row r="27" spans="1:5" ht="15">
      <c r="A27" s="7"/>
      <c r="B27" s="7"/>
      <c r="C27" s="34" t="s">
        <v>30</v>
      </c>
      <c r="D27" s="18"/>
      <c r="E27" s="18"/>
    </row>
    <row r="28" spans="1:5" ht="15">
      <c r="A28" s="4"/>
      <c r="B28" s="4"/>
      <c r="C28" s="34" t="s">
        <v>24</v>
      </c>
      <c r="D28" s="21">
        <v>-30000</v>
      </c>
      <c r="E28" s="21">
        <v>-10000</v>
      </c>
    </row>
    <row r="29" spans="1:5" ht="14.25">
      <c r="A29" s="47">
        <v>920</v>
      </c>
      <c r="B29" s="50" t="s">
        <v>35</v>
      </c>
      <c r="C29" s="30" t="s">
        <v>33</v>
      </c>
      <c r="D29" s="66">
        <f>SUM(D35+D40)</f>
        <v>37811.5</v>
      </c>
      <c r="E29" s="25">
        <f>SUM(E35+E40)</f>
        <v>18874.900000000023</v>
      </c>
    </row>
    <row r="30" spans="1:5" ht="14.25">
      <c r="A30" s="48"/>
      <c r="B30" s="51"/>
      <c r="C30" s="32" t="s">
        <v>34</v>
      </c>
      <c r="D30" s="49"/>
      <c r="E30" s="49"/>
    </row>
    <row r="31" spans="1:5" ht="14.25">
      <c r="A31" s="52">
        <v>920</v>
      </c>
      <c r="B31" s="9" t="s">
        <v>36</v>
      </c>
      <c r="C31" s="31" t="s">
        <v>14</v>
      </c>
      <c r="D31" s="53">
        <f>D35</f>
        <v>-263592.6</v>
      </c>
      <c r="E31" s="53">
        <f>E35</f>
        <v>-274227.6</v>
      </c>
    </row>
    <row r="32" spans="1:5" ht="15">
      <c r="A32" s="13">
        <v>920</v>
      </c>
      <c r="B32" s="2" t="s">
        <v>37</v>
      </c>
      <c r="C32" s="33" t="s">
        <v>15</v>
      </c>
      <c r="D32" s="15">
        <f>D35</f>
        <v>-263592.6</v>
      </c>
      <c r="E32" s="15">
        <f>E35</f>
        <v>-274227.6</v>
      </c>
    </row>
    <row r="33" spans="1:5" ht="15">
      <c r="A33" s="13">
        <v>920</v>
      </c>
      <c r="B33" s="2" t="s">
        <v>38</v>
      </c>
      <c r="C33" s="33" t="s">
        <v>16</v>
      </c>
      <c r="D33" s="15">
        <f>D35</f>
        <v>-263592.6</v>
      </c>
      <c r="E33" s="15">
        <f>E35</f>
        <v>-274227.6</v>
      </c>
    </row>
    <row r="34" spans="1:5" ht="15">
      <c r="A34" s="1">
        <v>920</v>
      </c>
      <c r="B34" s="2" t="s">
        <v>39</v>
      </c>
      <c r="C34" s="33" t="s">
        <v>10</v>
      </c>
      <c r="D34" s="15"/>
      <c r="E34" s="15"/>
    </row>
    <row r="35" spans="1:5" ht="15">
      <c r="A35" s="4"/>
      <c r="B35" s="5"/>
      <c r="C35" s="35" t="s">
        <v>11</v>
      </c>
      <c r="D35" s="21">
        <v>-263592.6</v>
      </c>
      <c r="E35" s="21">
        <v>-274227.6</v>
      </c>
    </row>
    <row r="36" spans="1:5" ht="14.25">
      <c r="A36" s="54">
        <v>920</v>
      </c>
      <c r="B36" s="9" t="s">
        <v>41</v>
      </c>
      <c r="C36" s="36" t="s">
        <v>17</v>
      </c>
      <c r="D36" s="29">
        <f>D40</f>
        <v>301404.1</v>
      </c>
      <c r="E36" s="29">
        <f>E40</f>
        <v>293102.5</v>
      </c>
    </row>
    <row r="37" spans="1:5" ht="15">
      <c r="A37" s="7">
        <v>920</v>
      </c>
      <c r="B37" s="2" t="s">
        <v>40</v>
      </c>
      <c r="C37" s="38" t="s">
        <v>18</v>
      </c>
      <c r="D37" s="37">
        <f>D40</f>
        <v>301404.1</v>
      </c>
      <c r="E37" s="37">
        <f>E40</f>
        <v>293102.5</v>
      </c>
    </row>
    <row r="38" spans="1:5" ht="15">
      <c r="A38" s="6">
        <v>920</v>
      </c>
      <c r="B38" s="2" t="s">
        <v>42</v>
      </c>
      <c r="C38" s="38" t="s">
        <v>19</v>
      </c>
      <c r="D38" s="37">
        <f>D40</f>
        <v>301404.1</v>
      </c>
      <c r="E38" s="37">
        <f>E40</f>
        <v>293102.5</v>
      </c>
    </row>
    <row r="39" spans="1:5" ht="15">
      <c r="A39" s="7">
        <v>920</v>
      </c>
      <c r="B39" s="2" t="s">
        <v>43</v>
      </c>
      <c r="C39" s="34" t="s">
        <v>12</v>
      </c>
      <c r="D39" s="18"/>
      <c r="E39" s="18"/>
    </row>
    <row r="40" spans="1:5" ht="15">
      <c r="A40" s="7"/>
      <c r="B40" s="7"/>
      <c r="C40" s="34" t="s">
        <v>13</v>
      </c>
      <c r="D40" s="18">
        <v>301404.1</v>
      </c>
      <c r="E40" s="18">
        <v>293102.5</v>
      </c>
    </row>
    <row r="41" spans="1:5" ht="24">
      <c r="A41" s="61">
        <v>920</v>
      </c>
      <c r="B41" s="29" t="s">
        <v>45</v>
      </c>
      <c r="C41" s="60" t="s">
        <v>46</v>
      </c>
      <c r="D41" s="37">
        <f>SUM(D45,D43)</f>
        <v>0</v>
      </c>
      <c r="E41" s="37">
        <f>SUM(E45,E43)</f>
        <v>0</v>
      </c>
    </row>
    <row r="42" spans="1:5" ht="24">
      <c r="A42" s="62">
        <v>920</v>
      </c>
      <c r="B42" s="20" t="s">
        <v>47</v>
      </c>
      <c r="C42" s="57" t="s">
        <v>48</v>
      </c>
      <c r="D42" s="20">
        <v>0</v>
      </c>
      <c r="E42" s="20">
        <v>0</v>
      </c>
    </row>
    <row r="43" spans="1:5" ht="24">
      <c r="A43" s="61">
        <v>920</v>
      </c>
      <c r="B43" s="37" t="s">
        <v>49</v>
      </c>
      <c r="C43" s="58" t="s">
        <v>50</v>
      </c>
      <c r="D43" s="37">
        <f>SUM(D44)</f>
        <v>1000</v>
      </c>
      <c r="E43" s="37">
        <f>SUM(E44)</f>
        <v>1000</v>
      </c>
    </row>
    <row r="44" spans="1:5" ht="48">
      <c r="A44" s="61">
        <v>920</v>
      </c>
      <c r="B44" s="37" t="s">
        <v>51</v>
      </c>
      <c r="C44" s="58" t="s">
        <v>52</v>
      </c>
      <c r="D44" s="37">
        <v>1000</v>
      </c>
      <c r="E44" s="37">
        <v>1000</v>
      </c>
    </row>
    <row r="45" spans="1:5" ht="24">
      <c r="A45" s="63">
        <v>920</v>
      </c>
      <c r="B45" s="14" t="s">
        <v>53</v>
      </c>
      <c r="C45" s="59" t="s">
        <v>54</v>
      </c>
      <c r="D45" s="37">
        <f>SUM(D46)</f>
        <v>-1000</v>
      </c>
      <c r="E45" s="37">
        <f>SUM(E46)</f>
        <v>-1000</v>
      </c>
    </row>
    <row r="46" spans="1:5" ht="36">
      <c r="A46" s="64">
        <v>920</v>
      </c>
      <c r="B46" s="14" t="s">
        <v>55</v>
      </c>
      <c r="C46" s="59" t="s">
        <v>56</v>
      </c>
      <c r="D46" s="18">
        <v>-1000</v>
      </c>
      <c r="E46" s="18">
        <v>-1000</v>
      </c>
    </row>
    <row r="47" spans="1:5" ht="14.25">
      <c r="A47" s="10"/>
      <c r="B47" s="10"/>
      <c r="C47" s="30" t="s">
        <v>9</v>
      </c>
      <c r="D47" s="65">
        <f>SUM(D10)</f>
        <v>17811.5</v>
      </c>
      <c r="E47" s="23">
        <f>SUM(E10)</f>
        <v>18874.900000000023</v>
      </c>
    </row>
    <row r="48" spans="1:5" ht="15">
      <c r="A48" s="11"/>
      <c r="B48" s="11"/>
      <c r="C48" s="32" t="s">
        <v>8</v>
      </c>
      <c r="D48" s="20"/>
      <c r="E48" s="20"/>
    </row>
  </sheetData>
  <sheetProtection/>
  <mergeCells count="7">
    <mergeCell ref="D8:D9"/>
    <mergeCell ref="E8:E9"/>
    <mergeCell ref="D6:E7"/>
    <mergeCell ref="C1:D1"/>
    <mergeCell ref="B4:D4"/>
    <mergeCell ref="C2:D2"/>
    <mergeCell ref="B5:E5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2011-12-12T09:07:22Z</cp:lastPrinted>
  <dcterms:created xsi:type="dcterms:W3CDTF">2006-11-09T03:07:32Z</dcterms:created>
  <dcterms:modified xsi:type="dcterms:W3CDTF">2015-10-29T10:41:18Z</dcterms:modified>
  <cp:category/>
  <cp:version/>
  <cp:contentType/>
  <cp:contentStatus/>
</cp:coreProperties>
</file>