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0" windowWidth="19440" windowHeight="126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36" i="1" l="1"/>
  <c r="G38" i="1" l="1"/>
</calcChain>
</file>

<file path=xl/sharedStrings.xml><?xml version="1.0" encoding="utf-8"?>
<sst xmlns="http://schemas.openxmlformats.org/spreadsheetml/2006/main" count="96" uniqueCount="61">
  <si>
    <t>УТВЕРЖДАЮ:</t>
  </si>
  <si>
    <t xml:space="preserve">Глава сельского поселения Комсомольский </t>
  </si>
  <si>
    <t xml:space="preserve">                       муниципального района Кинельский</t>
  </si>
  <si>
    <t>_______________ О.А. Деревяшкин</t>
  </si>
  <si>
    <t>ПЛАН</t>
  </si>
  <si>
    <t>мероприятий по подготовке инфраструктуры жилищно-коммунального хозяйства</t>
  </si>
  <si>
    <t>муниципального района Кинельский Самарской области</t>
  </si>
  <si>
    <t>№
п/п</t>
  </si>
  <si>
    <t>Мероприятие</t>
  </si>
  <si>
    <t>Объем работ</t>
  </si>
  <si>
    <t>Срок выполнения</t>
  </si>
  <si>
    <t xml:space="preserve">Ответственный исполнитель </t>
  </si>
  <si>
    <t xml:space="preserve">Источник финасирования </t>
  </si>
  <si>
    <t>Объем финсирования, тыс. руб.</t>
  </si>
  <si>
    <t xml:space="preserve">Система водоснабжения </t>
  </si>
  <si>
    <t xml:space="preserve">АСП Комсомольский </t>
  </si>
  <si>
    <t>ООО "Теплосеть"</t>
  </si>
  <si>
    <t>Ограждение территории ЗСО источника водоснабжения с.Покровка</t>
  </si>
  <si>
    <t>150 м</t>
  </si>
  <si>
    <t xml:space="preserve">Ревизия и ремонт смотровых колодцев, запорной арматуры на водопроводных сетях п.Комсомольский  </t>
  </si>
  <si>
    <t>Ø50 - 4шт; Ø100 - 3шт; Ø80 - 2шт</t>
  </si>
  <si>
    <t>Система канализации</t>
  </si>
  <si>
    <t xml:space="preserve">Ревизия и ремонт смотровых колодцев, запорной арматуры на канализационных сетях п.Комсомольский  </t>
  </si>
  <si>
    <t xml:space="preserve">Система теплоснабжения </t>
  </si>
  <si>
    <t>Поверка приборов учета газа и КИПиА</t>
  </si>
  <si>
    <t xml:space="preserve">Испытание контура заземления изоляции кабелей электропитания и молнезащиты в котельных </t>
  </si>
  <si>
    <t xml:space="preserve">4 ед. </t>
  </si>
  <si>
    <t xml:space="preserve">Ремонт тепловых колодцев, замена крышек люков </t>
  </si>
  <si>
    <t>5 шт</t>
  </si>
  <si>
    <t>Ревизия и замена отключающих устройств (шаровые задвижки) на тепловой сети п.Комсомольский по ул.50 лет Октября</t>
  </si>
  <si>
    <t xml:space="preserve">Определение состояния теплотрассы (шурфовка) </t>
  </si>
  <si>
    <t>350 м.п.           Ø300 мм</t>
  </si>
  <si>
    <t xml:space="preserve">Средства бюджета сельского поселения </t>
  </si>
  <si>
    <t>Средства бюджета предприятия</t>
  </si>
  <si>
    <t xml:space="preserve">Итого </t>
  </si>
  <si>
    <t>1 ед.</t>
  </si>
  <si>
    <t>к работе в осенне-зимний период на 2025-2026 гг.</t>
  </si>
  <si>
    <t>21 шт</t>
  </si>
  <si>
    <t>Режимно-наладочные испытания котлов в Центральной котельной п.Комсомольский</t>
  </si>
  <si>
    <t>3 ед.</t>
  </si>
  <si>
    <t>Обследование дымовых труб котельных с.Павловка и с.Покровка</t>
  </si>
  <si>
    <t>Замена участка тепловой сети ТК24-ввод в здание №17 ул.50 лет Октября п.Комсомольский</t>
  </si>
  <si>
    <t>Замена(приобретение) котла в мини-котельной с.Павловка, ул.Центральная, 30А</t>
  </si>
  <si>
    <t>Техническое диагностирование водогрейных котлов</t>
  </si>
  <si>
    <t>5 ед.</t>
  </si>
  <si>
    <t xml:space="preserve">Очистка и хлорирование водонапорной башни  "Рожновского"                          п. Комсомольский </t>
  </si>
  <si>
    <t>Очистка и промывка канализационных сетей п. Комсомольский по                  ул. Молодежная</t>
  </si>
  <si>
    <t>Частичный ремонт кровли ул.50 лет Октября, д.11а,13а,  ул.Молодежная 14,9.</t>
  </si>
  <si>
    <t xml:space="preserve">100 м2 </t>
  </si>
  <si>
    <t>с 30.07.2025 по 20.08.2025 г</t>
  </si>
  <si>
    <t>ООО&lt;&lt;Юником&gt;&gt;</t>
  </si>
  <si>
    <t>Косметический ремонт подъездов  Комсомольская д. 7,12</t>
  </si>
  <si>
    <t>120 м2</t>
  </si>
  <si>
    <t>Частичный ремонт межпонельных швов ул.Комсомольская 3 кв.14</t>
  </si>
  <si>
    <t>30 м2</t>
  </si>
  <si>
    <t>с 30.06.2025 по 10.07.2025 г</t>
  </si>
  <si>
    <t>V= 100 м ³</t>
  </si>
  <si>
    <t>200 м.п.           Ø150 мм</t>
  </si>
  <si>
    <t xml:space="preserve"> Ø150 мм - 10шт</t>
  </si>
  <si>
    <t>60 м.п.                        Ø50 мм</t>
  </si>
  <si>
    <t xml:space="preserve"> Ø300 мм - 2шт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</si>
</sst>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3" fillId="0" borderId="0" xfId="0" applyFont="1" applyBorder="1" applyAlignment="1">
      <alignment horizontal="left" vertical="center"/>
    </xf>
    <xf numFmtId="0" fontId="0" fillId="0" borderId="3" xfId="0" applyFill="1" applyBorder="1" applyAlignment="1">
      <alignment wrapText="1"/>
    </xf>
    <xf numFmtId="4" fontId="0" fillId="0" borderId="3" xfId="0" applyNumberFormat="1" applyFill="1" applyBorder="1" applyAlignment="1">
      <alignment horizontal="right" vertical="center" wrapText="1"/>
    </xf>
    <xf numFmtId="0" fontId="0" fillId="0" borderId="4" xfId="0" applyBorder="1"/>
    <xf numFmtId="0" fontId="2" fillId="0" borderId="5" xfId="0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topLeftCell="A16" workbookViewId="0">
      <selection activeCell="B51" sqref="B51"/>
    </sheetView>
  </sheetViews>
  <sheetFormatPr defaultRowHeight="15" x14ac:dyDescent="0.25"/>
  <cols>
    <col min="1" max="1" width="5.85546875" customWidth="1"/>
    <col min="2" max="2" width="65.7109375" customWidth="1"/>
    <col min="3" max="4" width="15.7109375" customWidth="1"/>
    <col min="5" max="5" width="21.42578125" customWidth="1"/>
    <col min="6" max="6" width="19.7109375" customWidth="1"/>
    <col min="7" max="7" width="15.7109375" customWidth="1"/>
  </cols>
  <sheetData>
    <row r="1" spans="1:8" x14ac:dyDescent="0.25">
      <c r="A1" s="1"/>
      <c r="B1" s="1"/>
      <c r="C1" s="1"/>
      <c r="D1" s="1"/>
      <c r="F1" s="2"/>
    </row>
    <row r="2" spans="1:8" x14ac:dyDescent="0.25">
      <c r="A2" s="3"/>
      <c r="B2" s="3"/>
      <c r="C2" s="4"/>
      <c r="D2" s="21"/>
      <c r="E2" s="14"/>
      <c r="F2" s="14" t="s">
        <v>0</v>
      </c>
      <c r="G2" s="5"/>
    </row>
    <row r="3" spans="1:8" x14ac:dyDescent="0.25">
      <c r="A3" s="3"/>
      <c r="B3" s="3"/>
      <c r="C3" s="4"/>
      <c r="D3" s="21"/>
      <c r="E3" s="14"/>
      <c r="F3" s="14" t="s">
        <v>1</v>
      </c>
      <c r="G3" s="5"/>
    </row>
    <row r="4" spans="1:8" x14ac:dyDescent="0.25">
      <c r="A4" s="3"/>
      <c r="B4" s="3"/>
      <c r="C4" s="4"/>
      <c r="D4" s="23" t="s">
        <v>2</v>
      </c>
      <c r="E4" s="23"/>
      <c r="F4" s="23"/>
      <c r="G4" s="23"/>
      <c r="H4" s="23"/>
    </row>
    <row r="5" spans="1:8" x14ac:dyDescent="0.25">
      <c r="A5" s="3"/>
      <c r="B5" s="3"/>
      <c r="C5" s="4"/>
      <c r="D5" s="14"/>
      <c r="E5" s="14"/>
      <c r="F5" s="14"/>
      <c r="G5" s="5"/>
    </row>
    <row r="6" spans="1:8" x14ac:dyDescent="0.25">
      <c r="A6" s="6"/>
      <c r="B6" s="6"/>
      <c r="C6" s="4"/>
      <c r="D6" s="21"/>
      <c r="E6" s="14"/>
      <c r="F6" s="22" t="s">
        <v>3</v>
      </c>
      <c r="G6" s="5"/>
    </row>
    <row r="7" spans="1:8" x14ac:dyDescent="0.25">
      <c r="A7" s="1"/>
      <c r="B7" s="1"/>
      <c r="C7" s="1"/>
      <c r="D7" s="1"/>
      <c r="F7" s="2"/>
    </row>
    <row r="8" spans="1:8" x14ac:dyDescent="0.25">
      <c r="A8" s="1"/>
      <c r="B8" s="1"/>
      <c r="C8" s="1"/>
      <c r="D8" s="1"/>
      <c r="F8" s="2"/>
    </row>
    <row r="9" spans="1:8" x14ac:dyDescent="0.25">
      <c r="A9" s="23" t="s">
        <v>4</v>
      </c>
      <c r="B9" s="23"/>
      <c r="C9" s="23"/>
      <c r="D9" s="23"/>
      <c r="E9" s="23"/>
      <c r="F9" s="23"/>
    </row>
    <row r="10" spans="1:8" x14ac:dyDescent="0.25">
      <c r="A10" s="23" t="s">
        <v>5</v>
      </c>
      <c r="B10" s="23"/>
      <c r="C10" s="23"/>
      <c r="D10" s="23"/>
      <c r="E10" s="23"/>
      <c r="F10" s="23"/>
    </row>
    <row r="11" spans="1:8" x14ac:dyDescent="0.25">
      <c r="A11" s="23" t="s">
        <v>6</v>
      </c>
      <c r="B11" s="23"/>
      <c r="C11" s="23"/>
      <c r="D11" s="23"/>
      <c r="E11" s="23"/>
      <c r="F11" s="23"/>
    </row>
    <row r="12" spans="1:8" x14ac:dyDescent="0.25">
      <c r="A12" s="23" t="s">
        <v>36</v>
      </c>
      <c r="B12" s="23"/>
      <c r="C12" s="23"/>
      <c r="D12" s="23"/>
      <c r="E12" s="23"/>
      <c r="F12" s="23"/>
    </row>
    <row r="13" spans="1:8" x14ac:dyDescent="0.25">
      <c r="A13" s="1"/>
      <c r="B13" s="1"/>
      <c r="C13" s="1"/>
      <c r="D13" s="1"/>
      <c r="F13" s="2"/>
    </row>
    <row r="14" spans="1:8" ht="60" customHeight="1" x14ac:dyDescent="0.25">
      <c r="A14" s="13" t="s">
        <v>7</v>
      </c>
      <c r="B14" s="13" t="s">
        <v>8</v>
      </c>
      <c r="C14" s="13" t="s">
        <v>9</v>
      </c>
      <c r="D14" s="13" t="s">
        <v>10</v>
      </c>
      <c r="E14" s="13" t="s">
        <v>11</v>
      </c>
      <c r="F14" s="13" t="s">
        <v>12</v>
      </c>
      <c r="G14" s="13" t="s">
        <v>13</v>
      </c>
    </row>
    <row r="15" spans="1:8" ht="15" customHeight="1" x14ac:dyDescent="0.25">
      <c r="A15" s="30" t="s">
        <v>14</v>
      </c>
      <c r="B15" s="31"/>
      <c r="C15" s="31"/>
      <c r="D15" s="31"/>
      <c r="E15" s="7"/>
      <c r="F15" s="8"/>
      <c r="G15" s="9"/>
    </row>
    <row r="16" spans="1:8" ht="30" customHeight="1" x14ac:dyDescent="0.25">
      <c r="A16" s="10">
        <v>1</v>
      </c>
      <c r="B16" s="12" t="s">
        <v>45</v>
      </c>
      <c r="C16" s="12" t="s">
        <v>56</v>
      </c>
      <c r="D16" s="11">
        <v>45838</v>
      </c>
      <c r="E16" s="12" t="s">
        <v>16</v>
      </c>
      <c r="F16" s="12" t="s">
        <v>16</v>
      </c>
      <c r="G16" s="18">
        <v>70</v>
      </c>
    </row>
    <row r="17" spans="1:7" ht="30" customHeight="1" x14ac:dyDescent="0.25">
      <c r="A17" s="10">
        <v>2</v>
      </c>
      <c r="B17" s="12" t="s">
        <v>17</v>
      </c>
      <c r="C17" s="12" t="s">
        <v>18</v>
      </c>
      <c r="D17" s="11">
        <v>45900</v>
      </c>
      <c r="E17" s="12" t="s">
        <v>15</v>
      </c>
      <c r="F17" s="12" t="s">
        <v>15</v>
      </c>
      <c r="G17" s="19">
        <v>160</v>
      </c>
    </row>
    <row r="18" spans="1:7" ht="30" customHeight="1" x14ac:dyDescent="0.25">
      <c r="A18" s="10">
        <v>3</v>
      </c>
      <c r="B18" s="12" t="s">
        <v>19</v>
      </c>
      <c r="C18" s="12" t="s">
        <v>20</v>
      </c>
      <c r="D18" s="11">
        <v>45869</v>
      </c>
      <c r="E18" s="12" t="s">
        <v>16</v>
      </c>
      <c r="F18" s="12" t="s">
        <v>16</v>
      </c>
      <c r="G18" s="18">
        <v>50</v>
      </c>
    </row>
    <row r="19" spans="1:7" ht="15" customHeight="1" x14ac:dyDescent="0.25">
      <c r="A19" s="24" t="s">
        <v>21</v>
      </c>
      <c r="B19" s="25"/>
      <c r="C19" s="25"/>
      <c r="D19" s="25"/>
      <c r="E19" s="25"/>
      <c r="F19" s="25"/>
      <c r="G19" s="26"/>
    </row>
    <row r="20" spans="1:7" ht="30" customHeight="1" x14ac:dyDescent="0.25">
      <c r="A20" s="10">
        <v>4</v>
      </c>
      <c r="B20" s="12" t="s">
        <v>46</v>
      </c>
      <c r="C20" s="12" t="s">
        <v>57</v>
      </c>
      <c r="D20" s="11">
        <v>45838</v>
      </c>
      <c r="E20" s="12" t="s">
        <v>16</v>
      </c>
      <c r="F20" s="12" t="s">
        <v>16</v>
      </c>
      <c r="G20" s="18">
        <v>30</v>
      </c>
    </row>
    <row r="21" spans="1:7" ht="30" customHeight="1" x14ac:dyDescent="0.25">
      <c r="A21" s="10">
        <v>5</v>
      </c>
      <c r="B21" s="12" t="s">
        <v>22</v>
      </c>
      <c r="C21" s="12" t="s">
        <v>58</v>
      </c>
      <c r="D21" s="11">
        <v>45869</v>
      </c>
      <c r="E21" s="12" t="s">
        <v>16</v>
      </c>
      <c r="F21" s="12" t="s">
        <v>16</v>
      </c>
      <c r="G21" s="18">
        <v>50</v>
      </c>
    </row>
    <row r="22" spans="1:7" ht="15" customHeight="1" x14ac:dyDescent="0.25">
      <c r="A22" s="24" t="s">
        <v>23</v>
      </c>
      <c r="B22" s="25"/>
      <c r="C22" s="25"/>
      <c r="D22" s="25"/>
      <c r="E22" s="25"/>
      <c r="F22" s="25"/>
      <c r="G22" s="26"/>
    </row>
    <row r="23" spans="1:7" ht="30" customHeight="1" x14ac:dyDescent="0.25">
      <c r="A23" s="10">
        <v>6</v>
      </c>
      <c r="B23" s="12" t="s">
        <v>24</v>
      </c>
      <c r="C23" s="12" t="s">
        <v>37</v>
      </c>
      <c r="D23" s="11">
        <v>45900</v>
      </c>
      <c r="E23" s="12" t="s">
        <v>16</v>
      </c>
      <c r="F23" s="12" t="s">
        <v>16</v>
      </c>
      <c r="G23" s="18">
        <v>100</v>
      </c>
    </row>
    <row r="24" spans="1:7" ht="30" customHeight="1" x14ac:dyDescent="0.25">
      <c r="A24" s="10">
        <v>7</v>
      </c>
      <c r="B24" s="12" t="s">
        <v>25</v>
      </c>
      <c r="C24" s="12" t="s">
        <v>26</v>
      </c>
      <c r="D24" s="11">
        <v>45900</v>
      </c>
      <c r="E24" s="12" t="s">
        <v>16</v>
      </c>
      <c r="F24" s="12" t="s">
        <v>16</v>
      </c>
      <c r="G24" s="18">
        <v>20</v>
      </c>
    </row>
    <row r="25" spans="1:7" ht="30" customHeight="1" x14ac:dyDescent="0.25">
      <c r="A25" s="10">
        <v>8</v>
      </c>
      <c r="B25" s="12" t="s">
        <v>27</v>
      </c>
      <c r="C25" s="12" t="s">
        <v>28</v>
      </c>
      <c r="D25" s="11">
        <v>45869</v>
      </c>
      <c r="E25" s="12" t="s">
        <v>16</v>
      </c>
      <c r="F25" s="12" t="s">
        <v>16</v>
      </c>
      <c r="G25" s="18">
        <v>50</v>
      </c>
    </row>
    <row r="26" spans="1:7" ht="30" customHeight="1" x14ac:dyDescent="0.25">
      <c r="A26" s="10">
        <v>9</v>
      </c>
      <c r="B26" s="12" t="s">
        <v>38</v>
      </c>
      <c r="C26" s="12" t="s">
        <v>39</v>
      </c>
      <c r="D26" s="11">
        <v>45900</v>
      </c>
      <c r="E26" s="12" t="s">
        <v>15</v>
      </c>
      <c r="F26" s="12" t="s">
        <v>15</v>
      </c>
      <c r="G26" s="19">
        <v>90</v>
      </c>
    </row>
    <row r="27" spans="1:7" ht="30" customHeight="1" x14ac:dyDescent="0.25">
      <c r="A27" s="10">
        <v>10</v>
      </c>
      <c r="B27" s="12" t="s">
        <v>40</v>
      </c>
      <c r="C27" s="12" t="s">
        <v>39</v>
      </c>
      <c r="D27" s="11">
        <v>45900</v>
      </c>
      <c r="E27" s="12" t="s">
        <v>15</v>
      </c>
      <c r="F27" s="12" t="s">
        <v>15</v>
      </c>
      <c r="G27" s="19">
        <v>90</v>
      </c>
    </row>
    <row r="28" spans="1:7" ht="30" customHeight="1" x14ac:dyDescent="0.25">
      <c r="A28" s="10">
        <v>11</v>
      </c>
      <c r="B28" s="12" t="s">
        <v>42</v>
      </c>
      <c r="C28" s="12" t="s">
        <v>35</v>
      </c>
      <c r="D28" s="11">
        <v>45900</v>
      </c>
      <c r="E28" s="12" t="s">
        <v>15</v>
      </c>
      <c r="F28" s="12" t="s">
        <v>15</v>
      </c>
      <c r="G28" s="19">
        <v>250</v>
      </c>
    </row>
    <row r="29" spans="1:7" ht="30" customHeight="1" x14ac:dyDescent="0.25">
      <c r="A29" s="10">
        <v>12</v>
      </c>
      <c r="B29" s="12" t="s">
        <v>43</v>
      </c>
      <c r="C29" s="12" t="s">
        <v>44</v>
      </c>
      <c r="D29" s="11">
        <v>45777</v>
      </c>
      <c r="E29" s="12" t="s">
        <v>15</v>
      </c>
      <c r="F29" s="12" t="s">
        <v>15</v>
      </c>
      <c r="G29" s="19">
        <v>125</v>
      </c>
    </row>
    <row r="30" spans="1:7" ht="30" customHeight="1" x14ac:dyDescent="0.25">
      <c r="A30" s="10">
        <v>13</v>
      </c>
      <c r="B30" s="12" t="s">
        <v>41</v>
      </c>
      <c r="C30" s="12" t="s">
        <v>59</v>
      </c>
      <c r="D30" s="11">
        <v>45777</v>
      </c>
      <c r="E30" s="12" t="s">
        <v>16</v>
      </c>
      <c r="F30" s="12" t="s">
        <v>16</v>
      </c>
      <c r="G30" s="18">
        <v>100</v>
      </c>
    </row>
    <row r="31" spans="1:7" ht="30" customHeight="1" x14ac:dyDescent="0.25">
      <c r="A31" s="10">
        <v>14</v>
      </c>
      <c r="B31" s="12" t="s">
        <v>29</v>
      </c>
      <c r="C31" s="12" t="s">
        <v>60</v>
      </c>
      <c r="D31" s="11">
        <v>45838</v>
      </c>
      <c r="E31" s="12" t="s">
        <v>16</v>
      </c>
      <c r="F31" s="12" t="s">
        <v>16</v>
      </c>
      <c r="G31" s="18">
        <v>35</v>
      </c>
    </row>
    <row r="32" spans="1:7" ht="30" customHeight="1" x14ac:dyDescent="0.25">
      <c r="A32" s="10">
        <v>15</v>
      </c>
      <c r="B32" s="12" t="s">
        <v>30</v>
      </c>
      <c r="C32" s="12" t="s">
        <v>31</v>
      </c>
      <c r="D32" s="11">
        <v>45838</v>
      </c>
      <c r="E32" s="12" t="s">
        <v>16</v>
      </c>
      <c r="F32" s="12" t="s">
        <v>16</v>
      </c>
      <c r="G32" s="18">
        <v>30</v>
      </c>
    </row>
    <row r="33" spans="1:7" ht="30" customHeight="1" x14ac:dyDescent="0.25">
      <c r="A33" s="10">
        <v>16</v>
      </c>
      <c r="B33" s="15" t="s">
        <v>47</v>
      </c>
      <c r="C33" s="15" t="s">
        <v>48</v>
      </c>
      <c r="D33" s="17" t="s">
        <v>49</v>
      </c>
      <c r="E33" s="15" t="s">
        <v>50</v>
      </c>
      <c r="F33" s="15" t="s">
        <v>50</v>
      </c>
      <c r="G33" s="15">
        <v>120</v>
      </c>
    </row>
    <row r="34" spans="1:7" ht="30" customHeight="1" x14ac:dyDescent="0.25">
      <c r="A34" s="10">
        <v>17</v>
      </c>
      <c r="B34" s="15" t="s">
        <v>51</v>
      </c>
      <c r="C34" s="15" t="s">
        <v>52</v>
      </c>
      <c r="D34" s="17" t="s">
        <v>49</v>
      </c>
      <c r="E34" s="15" t="s">
        <v>50</v>
      </c>
      <c r="F34" s="15" t="s">
        <v>50</v>
      </c>
      <c r="G34" s="15">
        <v>80</v>
      </c>
    </row>
    <row r="35" spans="1:7" ht="30" customHeight="1" x14ac:dyDescent="0.25">
      <c r="A35" s="10">
        <v>18</v>
      </c>
      <c r="B35" s="15" t="s">
        <v>53</v>
      </c>
      <c r="C35" s="15" t="s">
        <v>54</v>
      </c>
      <c r="D35" s="17" t="s">
        <v>55</v>
      </c>
      <c r="E35" s="15" t="s">
        <v>50</v>
      </c>
      <c r="F35" s="15" t="s">
        <v>50</v>
      </c>
      <c r="G35" s="15">
        <v>15</v>
      </c>
    </row>
    <row r="36" spans="1:7" x14ac:dyDescent="0.25">
      <c r="A36" s="27" t="s">
        <v>32</v>
      </c>
      <c r="B36" s="28"/>
      <c r="C36" s="28"/>
      <c r="D36" s="28"/>
      <c r="E36" s="28"/>
      <c r="F36" s="29"/>
      <c r="G36" s="20">
        <f>G17+G26+G27+G28+G29</f>
        <v>715</v>
      </c>
    </row>
    <row r="37" spans="1:7" x14ac:dyDescent="0.25">
      <c r="A37" s="27" t="s">
        <v>33</v>
      </c>
      <c r="B37" s="28"/>
      <c r="C37" s="28"/>
      <c r="D37" s="28"/>
      <c r="E37" s="28"/>
      <c r="F37" s="29"/>
      <c r="G37" s="20">
        <v>750</v>
      </c>
    </row>
    <row r="38" spans="1:7" x14ac:dyDescent="0.25">
      <c r="A38" s="24" t="s">
        <v>34</v>
      </c>
      <c r="B38" s="25"/>
      <c r="C38" s="25"/>
      <c r="D38" s="25"/>
      <c r="E38" s="25"/>
      <c r="F38" s="26"/>
      <c r="G38" s="20">
        <f>G36+G37</f>
        <v>1465</v>
      </c>
    </row>
    <row r="39" spans="1:7" x14ac:dyDescent="0.25">
      <c r="F39" s="2"/>
    </row>
    <row r="41" spans="1:7" x14ac:dyDescent="0.25">
      <c r="A41" s="16"/>
    </row>
    <row r="42" spans="1:7" x14ac:dyDescent="0.25">
      <c r="A42" s="16"/>
    </row>
    <row r="43" spans="1:7" x14ac:dyDescent="0.25">
      <c r="A43" s="16"/>
    </row>
  </sheetData>
  <mergeCells count="11">
    <mergeCell ref="D4:H4"/>
    <mergeCell ref="A22:G22"/>
    <mergeCell ref="A36:F36"/>
    <mergeCell ref="A37:F37"/>
    <mergeCell ref="A38:F38"/>
    <mergeCell ref="A9:F9"/>
    <mergeCell ref="A10:F10"/>
    <mergeCell ref="A11:F11"/>
    <mergeCell ref="A12:F12"/>
    <mergeCell ref="A15:D15"/>
    <mergeCell ref="A19:G19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2025-05-13T07:24:46Z</dcterms:modified>
</cp:coreProperties>
</file>