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2985" windowWidth="15120" windowHeight="51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Лист1!$A$1:$G$48</definedName>
  </definedNames>
  <calcPr calcId="145621" iterate="1"/>
</workbook>
</file>

<file path=xl/calcChain.xml><?xml version="1.0" encoding="utf-8"?>
<calcChain xmlns="http://schemas.openxmlformats.org/spreadsheetml/2006/main">
  <c r="E12" i="1" l="1"/>
  <c r="D10" i="1"/>
  <c r="E7" i="1" l="1"/>
  <c r="D12" i="1" l="1"/>
  <c r="D13" i="1"/>
  <c r="D14" i="1"/>
  <c r="D11" i="1"/>
  <c r="D9" i="1"/>
  <c r="D8" i="1" l="1"/>
  <c r="D7" i="1"/>
  <c r="D6" i="1"/>
  <c r="D5" i="1"/>
  <c r="D4" i="1"/>
</calcChain>
</file>

<file path=xl/sharedStrings.xml><?xml version="1.0" encoding="utf-8"?>
<sst xmlns="http://schemas.openxmlformats.org/spreadsheetml/2006/main" count="36" uniqueCount="23">
  <si>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</si>
  <si>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</si>
  <si>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</si>
  <si>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</si>
  <si>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</si>
  <si>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</si>
  <si>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</si>
  <si>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</si>
  <si>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</si>
  <si>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заявку(несоответствие пункту 2.2. Порядка          № 105 от 26.01.2023 (лейкоз)</t>
  </si>
  <si>
    <t>Шарунова Любовь Анатольевна</t>
  </si>
  <si>
    <t>Никитина Лариса Валерьевна</t>
  </si>
  <si>
    <t>Неманов Николай Иванович</t>
  </si>
  <si>
    <t>Антонова Нина Петровна</t>
  </si>
  <si>
    <t>Минвалиева Фарида Фаритовна</t>
  </si>
  <si>
    <t>Пилюкова Светлана Ивановна</t>
  </si>
  <si>
    <t>Николаев Алексей Васильевич</t>
  </si>
  <si>
    <t>Комарова Галина Вениаминовна</t>
  </si>
  <si>
    <t>Коновалова Марина Владимировна</t>
  </si>
  <si>
    <t>Жупикова Елена Анатольевна</t>
  </si>
  <si>
    <t>Маринин Игорь Михайлович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</si>
  <si>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18.11.2024 в очной форме 16.15. г.Кинель</t>
  </si>
  <si>
    <t>Отклонить заявку (несоответствие пункту 2.2 Порядка № 105 от 26.01.2023 (в реестре поголовья животные не зарегистрированы, а также не проводились противоэпизоотические  мероприятия)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</si>
</sst>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site\Downloads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10" zoomScale="77" zoomScaleNormal="77" zoomScaleSheetLayoutView="110" workbookViewId="0">
      <selection activeCell="E13" sqref="E13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3" t="s">
        <v>21</v>
      </c>
      <c r="B1" s="23"/>
      <c r="C1" s="23"/>
      <c r="D1" s="23"/>
      <c r="E1" s="23"/>
      <c r="F1" s="23"/>
      <c r="G1" s="23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8</v>
      </c>
      <c r="C3" s="7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80.25" customHeight="1" x14ac:dyDescent="0.25">
      <c r="A4" s="7">
        <v>1</v>
      </c>
      <c r="B4" s="15" t="s">
        <v>10</v>
      </c>
      <c r="C4" s="20">
        <v>637100066109</v>
      </c>
      <c r="D4" s="13" t="str">
        <f>[1]Лист1!$D$3</f>
        <v>на содержание маточного поголовья крупного рогатого скота</v>
      </c>
      <c r="E4" s="14" t="s">
        <v>4</v>
      </c>
      <c r="F4" s="14" t="s">
        <v>5</v>
      </c>
      <c r="G4" s="16">
        <v>12000</v>
      </c>
      <c r="H4" s="1"/>
      <c r="I4" s="5"/>
    </row>
    <row r="5" spans="1:9" ht="77.25" customHeight="1" x14ac:dyDescent="0.25">
      <c r="A5" s="7">
        <v>2</v>
      </c>
      <c r="B5" s="15" t="s">
        <v>11</v>
      </c>
      <c r="C5" s="21">
        <v>637100731108</v>
      </c>
      <c r="D5" s="13" t="str">
        <f>[1]Лист1!$D$3</f>
        <v>на содержание маточного поголовья крупного рогатого скота</v>
      </c>
      <c r="E5" s="14" t="s">
        <v>4</v>
      </c>
      <c r="F5" s="14" t="s">
        <v>5</v>
      </c>
      <c r="G5" s="16">
        <v>6000</v>
      </c>
      <c r="H5" s="1"/>
      <c r="I5" s="5"/>
    </row>
    <row r="6" spans="1:9" ht="71.25" customHeight="1" x14ac:dyDescent="0.25">
      <c r="A6" s="7">
        <v>3</v>
      </c>
      <c r="B6" s="15" t="s">
        <v>12</v>
      </c>
      <c r="C6" s="21">
        <v>637100033456</v>
      </c>
      <c r="D6" s="13" t="str">
        <f>[1]Лист1!$D$3</f>
        <v>на содержание маточного поголовья крупного рогатого скота</v>
      </c>
      <c r="E6" s="14" t="s">
        <v>4</v>
      </c>
      <c r="F6" s="14" t="s">
        <v>5</v>
      </c>
      <c r="G6" s="16">
        <v>6000</v>
      </c>
      <c r="H6" s="1"/>
      <c r="I6" s="5"/>
    </row>
    <row r="7" spans="1:9" ht="66" customHeight="1" x14ac:dyDescent="0.25">
      <c r="A7" s="7">
        <v>4</v>
      </c>
      <c r="B7" s="15" t="s">
        <v>13</v>
      </c>
      <c r="C7" s="21">
        <v>637102136612</v>
      </c>
      <c r="D7" s="13" t="str">
        <f>[1]Лист1!$D$3</f>
        <v>на содержание маточного поголовья крупного рогатого скота</v>
      </c>
      <c r="E7" s="14" t="str">
        <f>$E$9</f>
        <v>Признать прошедшим отбор</v>
      </c>
      <c r="F7" s="14" t="s">
        <v>5</v>
      </c>
      <c r="G7" s="16">
        <v>12000</v>
      </c>
      <c r="H7" s="1"/>
      <c r="I7" s="5"/>
    </row>
    <row r="8" spans="1:9" ht="65.45" customHeight="1" x14ac:dyDescent="0.25">
      <c r="A8" s="9">
        <v>5</v>
      </c>
      <c r="B8" s="15" t="s">
        <v>14</v>
      </c>
      <c r="C8" s="21">
        <v>637102059837</v>
      </c>
      <c r="D8" s="11" t="str">
        <f>[1]Лист1!$D$3</f>
        <v>на содержание маточного поголовья крупного рогатого скота</v>
      </c>
      <c r="E8" s="14" t="s">
        <v>4</v>
      </c>
      <c r="F8" s="14" t="s">
        <v>5</v>
      </c>
      <c r="G8" s="17">
        <v>12000</v>
      </c>
      <c r="H8" s="10"/>
      <c r="I8" s="5"/>
    </row>
    <row r="9" spans="1:9" ht="83.45" customHeight="1" x14ac:dyDescent="0.25">
      <c r="A9" s="12">
        <v>6</v>
      </c>
      <c r="B9" s="15" t="s">
        <v>15</v>
      </c>
      <c r="C9" s="21">
        <v>637100556713</v>
      </c>
      <c r="D9" s="11" t="str">
        <f>[1]Лист1!$D$3</f>
        <v>на содержание маточного поголовья крупного рогатого скота</v>
      </c>
      <c r="E9" s="14" t="s">
        <v>4</v>
      </c>
      <c r="F9" s="14" t="s">
        <v>5</v>
      </c>
      <c r="G9" s="18">
        <v>6000</v>
      </c>
      <c r="H9" s="6"/>
    </row>
    <row r="10" spans="1:9" ht="83.45" customHeight="1" x14ac:dyDescent="0.25">
      <c r="A10" s="12">
        <v>7</v>
      </c>
      <c r="B10" s="15" t="s">
        <v>20</v>
      </c>
      <c r="C10" s="21">
        <v>637100581685</v>
      </c>
      <c r="D10" s="11" t="str">
        <f>[1]Лист1!$D$3</f>
        <v>на содержание маточного поголовья крупного рогатого скота</v>
      </c>
      <c r="E10" s="14" t="s">
        <v>9</v>
      </c>
      <c r="F10" s="22"/>
      <c r="G10" s="18"/>
      <c r="H10" s="6"/>
    </row>
    <row r="11" spans="1:9" ht="75.95" customHeight="1" x14ac:dyDescent="0.25">
      <c r="A11" s="12">
        <v>8</v>
      </c>
      <c r="B11" s="15" t="s">
        <v>16</v>
      </c>
      <c r="C11" s="21">
        <v>635000413901</v>
      </c>
      <c r="D11" s="11" t="str">
        <f>[1]Лист1!$D$3</f>
        <v>на содержание маточного поголовья крупного рогатого скота</v>
      </c>
      <c r="E11" s="14" t="s">
        <v>4</v>
      </c>
      <c r="F11" s="14" t="s">
        <v>5</v>
      </c>
      <c r="G11" s="18">
        <v>12000</v>
      </c>
      <c r="H11" s="6"/>
    </row>
    <row r="12" spans="1:9" ht="75.95" customHeight="1" x14ac:dyDescent="0.25">
      <c r="A12" s="12">
        <v>9</v>
      </c>
      <c r="B12" s="15" t="s">
        <v>19</v>
      </c>
      <c r="C12" s="21">
        <v>637102287199</v>
      </c>
      <c r="D12" s="11" t="str">
        <f>[1]Лист1!$D$3</f>
        <v>на содержание маточного поголовья крупного рогатого скота</v>
      </c>
      <c r="E12" s="14" t="str">
        <f t="shared" ref="E12" si="0">$E$10</f>
        <v>Отклонить заявку(несоответствие пункту 2.2. Порядка          № 105 от 26.01.2023 (лейкоз)</v>
      </c>
      <c r="F12" s="14"/>
      <c r="G12" s="18"/>
      <c r="H12" s="6"/>
    </row>
    <row r="13" spans="1:9" ht="184.15" customHeight="1" x14ac:dyDescent="0.25">
      <c r="A13" s="12">
        <v>10</v>
      </c>
      <c r="B13" s="15" t="s">
        <v>18</v>
      </c>
      <c r="C13" s="21">
        <v>637101331110</v>
      </c>
      <c r="D13" s="11" t="str">
        <f>[1]Лист1!$D$3</f>
        <v>на содержание маточного поголовья крупного рогатого скота</v>
      </c>
      <c r="E13" s="14" t="s">
        <v>22</v>
      </c>
      <c r="F13" s="14"/>
      <c r="G13" s="18"/>
      <c r="H13" s="6"/>
    </row>
    <row r="14" spans="1:9" ht="64.5" customHeight="1" x14ac:dyDescent="0.25">
      <c r="A14" s="12">
        <v>11</v>
      </c>
      <c r="B14" s="15" t="s">
        <v>17</v>
      </c>
      <c r="C14" s="21">
        <v>635000201907</v>
      </c>
      <c r="D14" s="11" t="str">
        <f>[1]Лист1!$D$3</f>
        <v>на содержание маточного поголовья крупного рогатого скота</v>
      </c>
      <c r="E14" s="14" t="s">
        <v>4</v>
      </c>
      <c r="F14" s="14" t="s">
        <v>5</v>
      </c>
      <c r="G14" s="18">
        <v>12000</v>
      </c>
      <c r="H14" s="6"/>
    </row>
    <row r="15" spans="1:9" ht="83.45" customHeight="1" x14ac:dyDescent="0.25">
      <c r="A15" s="1"/>
      <c r="B15" s="5"/>
      <c r="C15" s="6"/>
      <c r="D15" s="6"/>
      <c r="E15" s="6"/>
      <c r="F15" s="6"/>
      <c r="G15" s="19"/>
      <c r="H15" s="6"/>
    </row>
    <row r="16" spans="1:9" ht="80.2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25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80.2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0.2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80.2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92.25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92.2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92.2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92.2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92.2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92.2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92.2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92.25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92.25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92.2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92.2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92.2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92.25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92.2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92.25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6" customHeight="1" x14ac:dyDescent="0.25">
      <c r="A48" s="1"/>
      <c r="B48" s="5"/>
      <c r="C48" s="6"/>
      <c r="D48" s="6"/>
      <c r="E48" s="6"/>
      <c r="F48" s="6"/>
      <c r="G48" s="6"/>
      <c r="H48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2024-11-19T11:48:43Z</dcterms:modified>
</cp:coreProperties>
</file>