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Лист1!$A$1:$G$9</definedName>
  </definedNames>
  <calcPr calcId="145621" iterate="1"/>
</workbook>
</file>

<file path=xl/calcChain.xml><?xml version="1.0" encoding="utf-8"?>
<calcChain xmlns="http://schemas.openxmlformats.org/spreadsheetml/2006/main">
  <c r="C5" i="1" l="1"/>
  <c r="B7" i="1" l="1"/>
  <c r="B4" i="1" l="1"/>
  <c r="C4" i="1"/>
  <c r="B6" i="1"/>
  <c r="C6" i="1"/>
  <c r="C7" i="1"/>
  <c r="B8" i="1"/>
  <c r="C8" i="1"/>
  <c r="B9" i="1"/>
  <c r="F9" i="1" l="1"/>
  <c r="E9" i="1"/>
  <c r="D9" i="1"/>
  <c r="F8" i="1" l="1"/>
  <c r="A8" i="1"/>
  <c r="E8" i="1"/>
  <c r="D8" i="1"/>
  <c r="D5" i="1" l="1"/>
  <c r="E5" i="1"/>
</calcChain>
</file>

<file path=xl/sharedStrings.xml><?xml version="1.0" encoding="utf-8"?>
<sst xmlns="http://schemas.openxmlformats.org/spreadsheetml/2006/main" count="20" uniqueCount="13">
  <si>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</si>
  <si>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</si>
  <si>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</si>
  <si>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</si>
  <si>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</si>
  <si>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</si>
  <si>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</si>
  <si>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</si>
  <si>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на развитие  молочного  скотоводства </t>
  </si>
  <si>
    <t>Размер предоставляемой  субсидии,руб.</t>
  </si>
  <si>
    <t>ИНН 636706586496</t>
  </si>
  <si>
    <t>Информация о результатах рассмотрения заявок на заседании комиссии по субсидированию граждан, ведущих личное подсобное хозяйство,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12.04.2024 г. в очной форме 08.30 ч. г.Кинель</t>
  </si>
  <si>
    <t xml:space="preserve">сельскохозяйственный  производственный кооператив (колхоз) имени Куйбышева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</si>
</sst>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2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02.12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7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 xml:space="preserve">общество с ограниченной ответственностью «Сельскохозяйственное 
предприятие «ЭкоПродукт»
</v>
          </cell>
          <cell r="C3">
            <v>6377016132</v>
          </cell>
        </row>
        <row r="4">
          <cell r="C4">
            <v>6371000432</v>
          </cell>
        </row>
        <row r="5">
          <cell r="B5" t="str">
            <v>индивидуальный предприниматель-глава крестьянского (фермерского) хозяйства Веретенников Юрий Петрович</v>
          </cell>
          <cell r="C5" t="str">
            <v>ИНН 635004498568</v>
          </cell>
        </row>
        <row r="6">
          <cell r="B6" t="str">
            <v xml:space="preserve">индивидуальный предприниматель-глава крестьянского (фермерского) хозяйства Хусейнзаде  Баходур  Халими </v>
          </cell>
          <cell r="C6">
            <v>631898880845</v>
          </cell>
        </row>
        <row r="7">
          <cell r="B7" t="str">
            <v>индивидуальный предприниматель-глава крестьянского (фермерского) хозяйства Комоликова Юлия Валерьевна</v>
          </cell>
          <cell r="C7">
            <v>637720639303</v>
          </cell>
        </row>
        <row r="8">
          <cell r="B8" t="str">
            <v xml:space="preserve">индивидуальный предприниматель-глава крестьянского (фермерского) хозяйства Афанасенко Мария Викторовна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B3" t="str">
            <v>ИП ГКФХ Коломин Виктор Викторович</v>
          </cell>
        </row>
        <row r="4">
          <cell r="D4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A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topLeftCell="A7" zoomScale="77" zoomScaleNormal="77" zoomScaleSheetLayoutView="110" workbookViewId="0">
      <selection activeCell="B11" sqref="B11"/>
    </sheetView>
  </sheetViews>
  <sheetFormatPr defaultColWidth="9.109375" defaultRowHeight="46.55" customHeight="1" x14ac:dyDescent="0.25"/>
  <cols>
    <col min="1" max="1" width="5.44140625" style="2" customWidth="1"/>
    <col min="2" max="2" width="57.6640625" style="2" customWidth="1"/>
    <col min="3" max="3" width="30.33203125" style="4" customWidth="1"/>
    <col min="4" max="4" width="48.88671875" style="2" customWidth="1"/>
    <col min="5" max="5" width="31.21875" style="2" customWidth="1"/>
    <col min="6" max="6" width="35.2187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0" t="s">
        <v>11</v>
      </c>
      <c r="B1" s="20"/>
      <c r="C1" s="20"/>
      <c r="D1" s="20"/>
      <c r="E1" s="20"/>
      <c r="F1" s="20"/>
      <c r="G1" s="20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9</v>
      </c>
      <c r="H3" s="1"/>
      <c r="I3" s="5"/>
    </row>
    <row r="4" spans="1:9" ht="65.349999999999994" customHeight="1" x14ac:dyDescent="0.3">
      <c r="A4" s="9">
        <v>1</v>
      </c>
      <c r="B4" s="17" t="str">
        <f>[1]Лист1!B3</f>
        <v xml:space="preserve">общество с ограниченной ответственностью «Сельскохозяйственное 
предприятие «ЭкоПродукт»
</v>
      </c>
      <c r="C4" s="18">
        <f>[1]Лист1!C3</f>
        <v>6377016132</v>
      </c>
      <c r="D4" s="12" t="s">
        <v>8</v>
      </c>
      <c r="E4" s="9" t="s">
        <v>5</v>
      </c>
      <c r="F4" s="9" t="s">
        <v>6</v>
      </c>
      <c r="G4" s="11">
        <v>4189846</v>
      </c>
      <c r="H4" s="10"/>
      <c r="I4" s="5"/>
    </row>
    <row r="5" spans="1:9" ht="89.85" customHeight="1" x14ac:dyDescent="0.25">
      <c r="A5" s="13">
        <v>2</v>
      </c>
      <c r="B5" s="15" t="s">
        <v>12</v>
      </c>
      <c r="C5" s="14">
        <f>[1]Лист1!C4</f>
        <v>6371000432</v>
      </c>
      <c r="D5" s="14" t="str">
        <f>[2]Лист1!$D$4</f>
        <v xml:space="preserve">на развитие  молочного  скотоводства </v>
      </c>
      <c r="E5" s="14" t="str">
        <f t="shared" ref="E5" si="0">E4</f>
        <v>Признать прошедшим отбор</v>
      </c>
      <c r="F5" s="13" t="s">
        <v>6</v>
      </c>
      <c r="G5" s="16">
        <v>3543650</v>
      </c>
      <c r="H5" s="6"/>
    </row>
    <row r="6" spans="1:9" ht="57.05" customHeight="1" x14ac:dyDescent="0.25">
      <c r="A6" s="13">
        <v>3</v>
      </c>
      <c r="B6" s="15" t="str">
        <f>[1]Лист1!B5</f>
        <v>индивидуальный предприниматель-глава крестьянского (фермерского) хозяйства Веретенников Юрий Петрович</v>
      </c>
      <c r="C6" s="19" t="str">
        <f>[1]Лист1!C5</f>
        <v>ИНН 635004498568</v>
      </c>
      <c r="D6" s="14" t="s">
        <v>8</v>
      </c>
      <c r="E6" s="14" t="s">
        <v>5</v>
      </c>
      <c r="F6" s="13" t="s">
        <v>6</v>
      </c>
      <c r="G6" s="16">
        <v>916340</v>
      </c>
      <c r="H6" s="6"/>
    </row>
    <row r="7" spans="1:9" ht="53.55" x14ac:dyDescent="0.25">
      <c r="A7" s="13">
        <v>4</v>
      </c>
      <c r="B7" s="15" t="str">
        <f>[1]Лист1!B6</f>
        <v xml:space="preserve">индивидуальный предприниматель-глава крестьянского (фермерского) хозяйства Хусейнзаде  Баходур  Халими </v>
      </c>
      <c r="C7" s="4">
        <f>[1]Лист1!C6</f>
        <v>631898880845</v>
      </c>
      <c r="D7" s="14" t="s">
        <v>8</v>
      </c>
      <c r="E7" s="14" t="s">
        <v>5</v>
      </c>
      <c r="F7" s="13" t="s">
        <v>6</v>
      </c>
      <c r="G7" s="16">
        <v>785190</v>
      </c>
      <c r="H7" s="6"/>
    </row>
    <row r="8" spans="1:9" ht="105.8" customHeight="1" x14ac:dyDescent="0.25">
      <c r="A8" s="13">
        <f>[3]Лист1!A7</f>
        <v>5</v>
      </c>
      <c r="B8" s="2" t="str">
        <f>[1]Лист1!B7</f>
        <v>индивидуальный предприниматель-глава крестьянского (фермерского) хозяйства Комоликова Юлия Валерьевна</v>
      </c>
      <c r="C8" s="4">
        <f>[1]Лист1!C7</f>
        <v>637720639303</v>
      </c>
      <c r="D8" s="14" t="str">
        <f>$D$7</f>
        <v xml:space="preserve">на развитие  молочного  скотоводства </v>
      </c>
      <c r="E8" s="14" t="str">
        <f>$E$7</f>
        <v>Признать прошедшим отбор</v>
      </c>
      <c r="F8" s="13" t="str">
        <f>$F$7</f>
        <v>Предоставление субсидии (заключение соглашения)</v>
      </c>
      <c r="G8" s="16">
        <v>237800</v>
      </c>
      <c r="H8" s="6"/>
    </row>
    <row r="9" spans="1:9" ht="101.35" customHeight="1" x14ac:dyDescent="0.25">
      <c r="A9" s="13">
        <v>6</v>
      </c>
      <c r="B9" s="15" t="str">
        <f>[1]Лист1!B8</f>
        <v xml:space="preserve">индивидуальный предприниматель-глава крестьянского (фермерского) хозяйства Афанасенко Мария Викторовна </v>
      </c>
      <c r="C9" s="14" t="s">
        <v>10</v>
      </c>
      <c r="D9" s="14" t="str">
        <f>$D$7</f>
        <v xml:space="preserve">на развитие  молочного  скотоводства </v>
      </c>
      <c r="E9" s="14" t="str">
        <f>$E$7</f>
        <v>Признать прошедшим отбор</v>
      </c>
      <c r="F9" s="13" t="str">
        <f>$F$7</f>
        <v>Предоставление субсидии (заключение соглашения)</v>
      </c>
      <c r="G9" s="16">
        <v>1160990</v>
      </c>
      <c r="H9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2024-04-11T09:42:41Z</dcterms:modified>
</cp:coreProperties>
</file>