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/>
  <xr:revisionPtr revIDLastSave="0" documentId="8_{C549ED02-911C-4813-94F1-22BC71EE2105}" xr6:coauthVersionLast="45" xr6:coauthVersionMax="45" xr10:uidLastSave="{00000000-0000-0000-0000-000000000000}"/>
  <bookViews>
    <workbookView xWindow="750" yWindow="750" windowWidth="15375" windowHeight="7890" xr2:uid="{00000000-000D-0000-FFFF-FFFF00000000}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Лист1!$A$1:$G$15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 s="1"/>
  <c r="E11" i="1" s="1"/>
  <c r="E12" i="1" s="1"/>
  <c r="E13" i="1" s="1"/>
  <c r="E14" i="1" s="1"/>
  <c r="F9" i="1"/>
  <c r="F10" i="1" s="1"/>
  <c r="F11" i="1" s="1"/>
  <c r="F12" i="1" s="1"/>
  <c r="F13" i="1" s="1"/>
  <c r="D14" i="1"/>
  <c r="D13" i="1"/>
  <c r="D12" i="1"/>
  <c r="D11" i="1"/>
  <c r="D10" i="1"/>
  <c r="D9" i="1"/>
  <c r="C13" i="1"/>
  <c r="C14" i="1"/>
  <c r="D4" i="1"/>
  <c r="D5" i="1"/>
  <c r="E5" i="1"/>
  <c r="E4" i="1" s="1"/>
  <c r="F5" i="1"/>
  <c r="F4" i="1" s="1"/>
  <c r="D6" i="1"/>
  <c r="E6" i="1"/>
  <c r="F6" i="1"/>
  <c r="F7" i="1" l="1"/>
  <c r="E7" i="1"/>
  <c r="D8" i="1"/>
  <c r="D7" i="1"/>
</calcChain>
</file>

<file path=xl/sharedStrings.xml><?xml version="1.0" encoding="utf-8"?>
<sst xmlns="http://schemas.openxmlformats.org/spreadsheetml/2006/main" count="22" uniqueCount="21">
  <si>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</si>
  <si>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</si>
  <si>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</si>
  <si>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</si>
  <si>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</si>
  <si>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</si>
  <si>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</si>
  <si>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>Размер предоставляемой  субсидии,руб.</t>
  </si>
  <si>
    <t>ФИО граждан, ведущих личное подсобное хозяйство, подавших заявку на участие в отборе</t>
  </si>
  <si>
    <t xml:space="preserve">Кульмашов Владимир Исенжайнович </t>
  </si>
  <si>
    <t xml:space="preserve">Сарсенгалиев Гарифулла Идиятович </t>
  </si>
  <si>
    <t xml:space="preserve">Сарсенгалиева Жанна Вячеславна  </t>
  </si>
  <si>
    <t xml:space="preserve">Сарсенгалиев Макаш Идиятович </t>
  </si>
  <si>
    <t xml:space="preserve">Умбеткулов Кинже Николаевич </t>
  </si>
  <si>
    <t>Волченкова Нина Александровна</t>
  </si>
  <si>
    <t xml:space="preserve">Ильин Владимир Петрович </t>
  </si>
  <si>
    <t xml:space="preserve">Степанова Юлия Сергеевна  </t>
  </si>
  <si>
    <t xml:space="preserve">Васин Николай Иванович </t>
  </si>
  <si>
    <t xml:space="preserve">Ишин Сергей Александрович </t>
  </si>
  <si>
    <t xml:space="preserve">Маринин Игорь Михайлович 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</si>
  <si>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21.08.2023 в очной форме 15.00ч.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</si>
</sst>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ina/Downloads/&#1086;&#1073;%20&#1091;&#1095;&#1072;&#1089;&#1090;&#1085;&#1080;&#1082;&#1072;&#1093;%20&#1086;&#1090;&#1073;&#1086;&#1088;&#1072;%20&#1051;&#1055;&#1061;%20&#1086;&#1090;%20&#1072;&#1074;&#1075;&#1091;&#1089;&#1090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ina/Downloads/&#1086;&#1073;%20&#1091;&#1095;&#1072;&#1089;&#1090;&#1085;&#1080;&#1082;&#1072;&#1093;%20&#1086;&#1090;&#1073;&#1086;&#1088;&#1072;%20&#1051;&#1055;&#1061;%20&#1086;&#1090;%2018.08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D3" t="str">
            <v>на содержание маточного поголовья крупного рогатого скота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">
          <cell r="C11">
            <v>637100035781</v>
          </cell>
        </row>
        <row r="12">
          <cell r="C12">
            <v>637100394220</v>
          </cell>
        </row>
        <row r="13">
          <cell r="C13">
            <v>637100581685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zoomScale="77" zoomScaleNormal="77" zoomScaleSheetLayoutView="110" workbookViewId="0">
      <selection sqref="A1:G1"/>
    </sheetView>
  </sheetViews>
  <sheetFormatPr defaultColWidth="9.140625" defaultRowHeight="46.5" customHeight="1" x14ac:dyDescent="0.25"/>
  <cols>
    <col min="1" max="1" width="5.42578125" style="2" customWidth="1"/>
    <col min="2" max="2" width="57.7109375" style="2" customWidth="1"/>
    <col min="3" max="3" width="30.28515625" style="4" customWidth="1"/>
    <col min="4" max="4" width="48.85546875" style="2" customWidth="1"/>
    <col min="5" max="5" width="31.28515625" style="2" customWidth="1"/>
    <col min="6" max="6" width="32.140625" style="2" customWidth="1"/>
    <col min="7" max="7" width="20.7109375" style="2" customWidth="1"/>
    <col min="8" max="8" width="16.42578125" style="3" customWidth="1"/>
    <col min="9" max="16384" width="9.140625" style="6"/>
  </cols>
  <sheetData>
    <row r="1" spans="1:9" ht="111" customHeight="1" x14ac:dyDescent="0.25">
      <c r="A1" s="23" t="s">
        <v>20</v>
      </c>
      <c r="B1" s="23"/>
      <c r="C1" s="23"/>
      <c r="D1" s="23"/>
      <c r="E1" s="23"/>
      <c r="F1" s="23"/>
      <c r="G1" s="23"/>
      <c r="H1" s="1"/>
      <c r="I1" s="5"/>
    </row>
    <row r="2" spans="1:9" ht="28.9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" customHeight="1" x14ac:dyDescent="0.25">
      <c r="A3" s="18" t="s">
        <v>3</v>
      </c>
      <c r="B3" s="18" t="s">
        <v>8</v>
      </c>
      <c r="C3" s="18" t="s">
        <v>0</v>
      </c>
      <c r="D3" s="7" t="s">
        <v>6</v>
      </c>
      <c r="E3" s="7" t="s">
        <v>1</v>
      </c>
      <c r="F3" s="7" t="s">
        <v>2</v>
      </c>
      <c r="G3" s="7" t="s">
        <v>7</v>
      </c>
      <c r="H3" s="1"/>
      <c r="I3" s="5"/>
    </row>
    <row r="4" spans="1:9" ht="150" customHeight="1" x14ac:dyDescent="0.25">
      <c r="A4" s="12">
        <v>1</v>
      </c>
      <c r="B4" s="21" t="s">
        <v>9</v>
      </c>
      <c r="C4" s="15">
        <v>637101826708</v>
      </c>
      <c r="D4" s="16" t="str">
        <f>[1]Лист1!$D$3</f>
        <v>на содержание маточного поголовья крупного рогатого скота</v>
      </c>
      <c r="E4" s="12" t="str">
        <f t="shared" ref="E4:F4" si="0">E5</f>
        <v>Признать прошедшим отбор</v>
      </c>
      <c r="F4" s="12" t="str">
        <f t="shared" si="0"/>
        <v>Предоставление субсидии (заключение соглашения)</v>
      </c>
      <c r="G4" s="13">
        <v>20000</v>
      </c>
      <c r="H4" s="1"/>
      <c r="I4" s="5"/>
    </row>
    <row r="5" spans="1:9" ht="150" customHeight="1" x14ac:dyDescent="0.25">
      <c r="A5" s="12">
        <v>2</v>
      </c>
      <c r="B5" s="21" t="s">
        <v>10</v>
      </c>
      <c r="C5" s="15">
        <v>637100827177</v>
      </c>
      <c r="D5" s="16" t="str">
        <f>[1]Лист1!$D$3</f>
        <v>на содержание маточного поголовья крупного рогатого скота</v>
      </c>
      <c r="E5" s="12" t="str">
        <f t="shared" ref="E5:F5" si="1">E8</f>
        <v>Признать прошедшим отбор</v>
      </c>
      <c r="F5" s="12" t="str">
        <f t="shared" si="1"/>
        <v>Предоставление субсидии (заключение соглашения)</v>
      </c>
      <c r="G5" s="13">
        <v>10000</v>
      </c>
      <c r="H5" s="1"/>
      <c r="I5" s="5"/>
    </row>
    <row r="6" spans="1:9" ht="150" customHeight="1" x14ac:dyDescent="0.25">
      <c r="A6" s="12">
        <v>3</v>
      </c>
      <c r="B6" s="21" t="s">
        <v>11</v>
      </c>
      <c r="C6" s="15">
        <v>637100746810</v>
      </c>
      <c r="D6" s="16" t="str">
        <f>[1]Лист1!$D$3</f>
        <v>на содержание маточного поголовья крупного рогатого скота</v>
      </c>
      <c r="E6" s="12" t="str">
        <f>$E$8</f>
        <v>Признать прошедшим отбор</v>
      </c>
      <c r="F6" s="12" t="str">
        <f>$F$8</f>
        <v>Предоставление субсидии (заключение соглашения)</v>
      </c>
      <c r="G6" s="13">
        <v>5000</v>
      </c>
      <c r="H6" s="1"/>
      <c r="I6" s="5"/>
    </row>
    <row r="7" spans="1:9" ht="150" customHeight="1" x14ac:dyDescent="0.25">
      <c r="A7" s="12">
        <v>4</v>
      </c>
      <c r="B7" s="21" t="s">
        <v>12</v>
      </c>
      <c r="C7" s="15">
        <v>637100474877</v>
      </c>
      <c r="D7" s="16" t="str">
        <f>[1]Лист1!$D$3</f>
        <v>на содержание маточного поголовья крупного рогатого скота</v>
      </c>
      <c r="E7" s="12" t="str">
        <f>$E$8</f>
        <v>Признать прошедшим отбор</v>
      </c>
      <c r="F7" s="12" t="str">
        <f>$F$8</f>
        <v>Предоставление субсидии (заключение соглашения)</v>
      </c>
      <c r="G7" s="13">
        <v>5000</v>
      </c>
      <c r="H7" s="1"/>
      <c r="I7" s="5"/>
    </row>
    <row r="8" spans="1:9" ht="65.45" customHeight="1" x14ac:dyDescent="0.25">
      <c r="A8" s="12">
        <v>5</v>
      </c>
      <c r="B8" s="21" t="s">
        <v>13</v>
      </c>
      <c r="C8" s="15">
        <v>637100035781</v>
      </c>
      <c r="D8" s="17" t="str">
        <f>[1]Лист1!$D$3</f>
        <v>на содержание маточного поголовья крупного рогатого скота</v>
      </c>
      <c r="E8" s="9" t="s">
        <v>4</v>
      </c>
      <c r="F8" s="9" t="s">
        <v>5</v>
      </c>
      <c r="G8" s="14">
        <v>10000</v>
      </c>
      <c r="H8" s="10"/>
      <c r="I8" s="5"/>
    </row>
    <row r="9" spans="1:9" ht="105.75" customHeight="1" x14ac:dyDescent="0.25">
      <c r="A9" s="12">
        <v>6</v>
      </c>
      <c r="B9" s="21" t="s">
        <v>14</v>
      </c>
      <c r="C9" s="15">
        <v>637100681023</v>
      </c>
      <c r="D9" s="17" t="str">
        <f>[1]Лист1!$D$3</f>
        <v>на содержание маточного поголовья крупного рогатого скота</v>
      </c>
      <c r="E9" s="19" t="str">
        <f t="shared" ref="E9:F14" si="2">E8</f>
        <v>Признать прошедшим отбор</v>
      </c>
      <c r="F9" s="11" t="str">
        <f t="shared" si="2"/>
        <v>Предоставление субсидии (заключение соглашения)</v>
      </c>
      <c r="G9" s="22">
        <v>5000</v>
      </c>
      <c r="H9" s="6"/>
    </row>
    <row r="10" spans="1:9" ht="101.45" customHeight="1" x14ac:dyDescent="0.25">
      <c r="A10" s="12">
        <v>7</v>
      </c>
      <c r="B10" s="21" t="s">
        <v>15</v>
      </c>
      <c r="C10" s="15">
        <v>637102254901</v>
      </c>
      <c r="D10" s="17" t="str">
        <f>[1]Лист1!$D$3</f>
        <v>на содержание маточного поголовья крупного рогатого скота</v>
      </c>
      <c r="E10" s="19" t="str">
        <f t="shared" si="2"/>
        <v>Признать прошедшим отбор</v>
      </c>
      <c r="F10" s="11" t="str">
        <f t="shared" si="2"/>
        <v>Предоставление субсидии (заключение соглашения)</v>
      </c>
      <c r="G10" s="22">
        <v>5000</v>
      </c>
      <c r="H10" s="6"/>
    </row>
    <row r="11" spans="1:9" ht="64.5" customHeight="1" x14ac:dyDescent="0.25">
      <c r="A11" s="12">
        <v>8</v>
      </c>
      <c r="B11" s="21" t="s">
        <v>16</v>
      </c>
      <c r="C11" s="15">
        <v>631226177960</v>
      </c>
      <c r="D11" s="17" t="str">
        <f>[1]Лист1!$D$3</f>
        <v>на содержание маточного поголовья крупного рогатого скота</v>
      </c>
      <c r="E11" s="19" t="str">
        <f t="shared" si="2"/>
        <v>Признать прошедшим отбор</v>
      </c>
      <c r="F11" s="11" t="str">
        <f t="shared" si="2"/>
        <v>Предоставление субсидии (заключение соглашения)</v>
      </c>
      <c r="G11" s="22">
        <v>15000</v>
      </c>
      <c r="H11" s="6"/>
    </row>
    <row r="12" spans="1:9" ht="64.5" customHeight="1" x14ac:dyDescent="0.25">
      <c r="A12" s="11">
        <v>9</v>
      </c>
      <c r="B12" s="11" t="s">
        <v>17</v>
      </c>
      <c r="C12" s="20">
        <v>637100379302</v>
      </c>
      <c r="D12" s="17" t="str">
        <f>[1]Лист1!$D$3</f>
        <v>на содержание маточного поголовья крупного рогатого скота</v>
      </c>
      <c r="E12" s="19" t="str">
        <f t="shared" si="2"/>
        <v>Признать прошедшим отбор</v>
      </c>
      <c r="F12" s="11" t="str">
        <f t="shared" si="2"/>
        <v>Предоставление субсидии (заключение соглашения)</v>
      </c>
      <c r="G12" s="22">
        <v>5000</v>
      </c>
      <c r="H12" s="6"/>
    </row>
    <row r="13" spans="1:9" ht="64.5" customHeight="1" x14ac:dyDescent="0.25">
      <c r="A13" s="11">
        <v>10</v>
      </c>
      <c r="B13" s="11" t="s">
        <v>18</v>
      </c>
      <c r="C13" s="20">
        <f>[2]Лист1!C12</f>
        <v>637100394220</v>
      </c>
      <c r="D13" s="17" t="str">
        <f>[1]Лист1!$D$3</f>
        <v>на содержание маточного поголовья крупного рогатого скота</v>
      </c>
      <c r="E13" s="19" t="str">
        <f t="shared" si="2"/>
        <v>Признать прошедшим отбор</v>
      </c>
      <c r="F13" s="11" t="str">
        <f t="shared" si="2"/>
        <v>Предоставление субсидии (заключение соглашения)</v>
      </c>
      <c r="G13" s="22">
        <v>5000</v>
      </c>
      <c r="H13" s="6"/>
    </row>
    <row r="14" spans="1:9" ht="64.5" customHeight="1" x14ac:dyDescent="0.25">
      <c r="A14" s="11">
        <v>11</v>
      </c>
      <c r="B14" s="19" t="s">
        <v>19</v>
      </c>
      <c r="C14" s="20">
        <f>[2]Лист1!C13</f>
        <v>637100581685</v>
      </c>
      <c r="D14" s="17" t="str">
        <f>[1]Лист1!$D$3</f>
        <v>на содержание маточного поголовья крупного рогатого скота</v>
      </c>
      <c r="E14" s="19" t="str">
        <f t="shared" si="2"/>
        <v>Признать прошедшим отбор</v>
      </c>
      <c r="F14" s="19" t="s">
        <v>5</v>
      </c>
      <c r="G14" s="22">
        <v>10000</v>
      </c>
      <c r="H14" s="6"/>
    </row>
    <row r="15" spans="1:9" ht="64.5" customHeight="1" x14ac:dyDescent="0.25">
      <c r="A15" s="1"/>
      <c r="B15" s="5"/>
      <c r="C15" s="6"/>
      <c r="D15" s="5"/>
      <c r="E15" s="6"/>
      <c r="F15" s="6"/>
      <c r="G15" s="6"/>
      <c r="H15" s="6"/>
    </row>
    <row r="16" spans="1:9" ht="46.5" customHeight="1" x14ac:dyDescent="0.25">
      <c r="D16" s="6"/>
    </row>
    <row r="17" spans="4:4" ht="46.5" customHeight="1" x14ac:dyDescent="0.25">
      <c r="D17" s="6"/>
    </row>
    <row r="18" spans="4:4" ht="46.5" customHeight="1" x14ac:dyDescent="0.25">
      <c r="D18" s="6"/>
    </row>
    <row r="19" spans="4:4" ht="46.5" customHeight="1" x14ac:dyDescent="0.25">
      <c r="D19" s="6"/>
    </row>
    <row r="20" spans="4:4" ht="46.5" customHeight="1" x14ac:dyDescent="0.25">
      <c r="D20" s="6"/>
    </row>
    <row r="21" spans="4:4" ht="46.5" customHeight="1" x14ac:dyDescent="0.25">
      <c r="D21" s="6"/>
    </row>
  </sheetData>
  <autoFilter ref="A3:G3" xr:uid="{00000000-0009-0000-0000-000000000000}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2023-10-26T05:24:25Z</dcterms:modified>
</cp:coreProperties>
</file>