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8_{711CFA19-1F56-43C6-95EA-7CAE81B03373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Лист1!$A$1:$G$9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6" i="1"/>
  <c r="B4" i="1"/>
  <c r="C4" i="1"/>
  <c r="B5" i="1"/>
  <c r="C5" i="1"/>
  <c r="B6" i="1"/>
  <c r="C6" i="1"/>
  <c r="B7" i="1"/>
  <c r="C7" i="1"/>
  <c r="B8" i="1"/>
  <c r="C8" i="1"/>
  <c r="B9" i="1"/>
  <c r="C9" i="1"/>
  <c r="F5" i="1" l="1"/>
  <c r="F4" i="1" l="1"/>
  <c r="F7" i="1"/>
  <c r="F6" i="1"/>
  <c r="D9" i="1"/>
  <c r="D5" i="1" s="1"/>
  <c r="D4" i="1" s="1"/>
  <c r="E9" i="1"/>
  <c r="E5" i="1" s="1"/>
  <c r="E4" i="1" l="1"/>
  <c r="E7" i="1"/>
  <c r="E6" i="1"/>
</calcChain>
</file>

<file path=xl/sharedStrings.xml><?xml version="1.0" encoding="utf-8"?>
<sst xmlns="http://schemas.openxmlformats.org/spreadsheetml/2006/main" count="12" uniqueCount="11">
  <si>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</si>
  <si>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</si>
  <si>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</si>
  <si>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</si>
  <si>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</si>
  <si>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</si>
  <si>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</si>
  <si>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</si>
  <si>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</si>
  <si>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</si>
  <si>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02.11.2023 в очной форме 09.15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</si>
</sst>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b/>
      <sz val="14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86;&#1090;%2002.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Downloads/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Общество с ограниченной ответственностью «Павловское»</v>
          </cell>
          <cell r="C3">
            <v>6350028652</v>
          </cell>
        </row>
        <row r="4">
          <cell r="B4" t="str">
            <v xml:space="preserve">Индивидуальный  предприниматель - глава крестьянского      (фермерского) хозяйства  Гусева Анастасия Александровна </v>
          </cell>
          <cell r="C4" t="str">
            <v>ИНН 635701757509</v>
          </cell>
        </row>
        <row r="5">
          <cell r="B5" t="str">
            <v xml:space="preserve">Индивидуальный  предприниматель - глава крестьянского      (фермерского) хозяйства  Жупиков Виктор Алексеевич </v>
          </cell>
          <cell r="C5" t="str">
            <v>ИНН 637100896244</v>
          </cell>
        </row>
        <row r="6">
          <cell r="B6" t="str">
            <v>индивидуальный предприниматель-глава крестьянского (фермерского) хозяйства Галиев Тимур Наилович</v>
          </cell>
          <cell r="C6" t="str">
            <v>164202018464</v>
          </cell>
        </row>
        <row r="7">
          <cell r="B7" t="str">
            <v xml:space="preserve">Индивидуальный предприниматель-глава крестьянского  (фермерского) хозяйства   Молбасарова Айбол Каяржановна  </v>
          </cell>
          <cell r="C7" t="str">
            <v>ИНН 637100728144</v>
          </cell>
        </row>
        <row r="8">
          <cell r="B8" t="str">
            <v>Индивидуальный предприниматель-глава крестьянского  (фермерского) хозяйства Ханнанов Илдус Хасанович</v>
          </cell>
          <cell r="C8" t="str">
            <v>550715857800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zoomScale="77" zoomScaleNormal="77" zoomScaleSheetLayoutView="110" workbookViewId="0">
      <selection activeCell="B13" sqref="B13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2" t="s">
        <v>10</v>
      </c>
      <c r="B1" s="22"/>
      <c r="C1" s="22"/>
      <c r="D1" s="22"/>
      <c r="E1" s="22"/>
      <c r="F1" s="22"/>
      <c r="G1" s="22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150" customHeight="1" x14ac:dyDescent="0.25">
      <c r="A4" s="7">
        <v>1</v>
      </c>
      <c r="B4" s="7" t="str">
        <f>[1]Лист1!B3</f>
        <v>Общество с ограниченной ответственностью «Павловское»</v>
      </c>
      <c r="C4" s="16">
        <f>[1]Лист1!C3</f>
        <v>6350028652</v>
      </c>
      <c r="D4" s="17" t="str">
        <f t="shared" ref="D4:F4" si="0">D5</f>
        <v xml:space="preserve">на развитие  молочного  скотоводства </v>
      </c>
      <c r="E4" s="18" t="str">
        <f t="shared" si="0"/>
        <v>Признать прошедшим отбор</v>
      </c>
      <c r="F4" s="18" t="str">
        <f t="shared" si="0"/>
        <v>Предоставление субсидии (заключение соглашения)</v>
      </c>
      <c r="G4" s="21">
        <v>644300</v>
      </c>
      <c r="H4" s="1"/>
      <c r="I4" s="5"/>
    </row>
    <row r="5" spans="1:9" ht="150" customHeight="1" x14ac:dyDescent="0.25">
      <c r="A5" s="7">
        <v>2</v>
      </c>
      <c r="B5" s="7" t="str">
        <f>[1]Лист1!B4</f>
        <v xml:space="preserve">Индивидуальный  предприниматель - глава крестьянского      (фермерского) хозяйства  Гусева Анастасия Александровна </v>
      </c>
      <c r="C5" s="16" t="str">
        <f>[1]Лист1!C4</f>
        <v>ИНН 635701757509</v>
      </c>
      <c r="D5" s="17" t="str">
        <f t="shared" ref="D5:F5" si="1">D9</f>
        <v xml:space="preserve">на развитие  молочного  скотоводства </v>
      </c>
      <c r="E5" s="18" t="str">
        <f t="shared" si="1"/>
        <v>Признать прошедшим отбор</v>
      </c>
      <c r="F5" s="18" t="str">
        <f t="shared" si="1"/>
        <v>Предоставление субсидии (заключение соглашения)</v>
      </c>
      <c r="G5" s="21">
        <v>196220</v>
      </c>
      <c r="H5" s="1"/>
      <c r="I5" s="5"/>
    </row>
    <row r="6" spans="1:9" ht="150" customHeight="1" x14ac:dyDescent="0.25">
      <c r="A6" s="7">
        <v>3</v>
      </c>
      <c r="B6" s="7" t="str">
        <f>[1]Лист1!B5</f>
        <v xml:space="preserve">Индивидуальный  предприниматель - глава крестьянского      (фермерского) хозяйства  Жупиков Виктор Алексеевич </v>
      </c>
      <c r="C6" s="16" t="str">
        <f>[1]Лист1!C5</f>
        <v>ИНН 637100896244</v>
      </c>
      <c r="D6" s="17" t="str">
        <f>$D$8</f>
        <v xml:space="preserve">на развитие  молочного  скотоводства </v>
      </c>
      <c r="E6" s="18" t="str">
        <f>$E$5</f>
        <v>Признать прошедшим отбор</v>
      </c>
      <c r="F6" s="18" t="str">
        <f>$F$5</f>
        <v>Предоставление субсидии (заключение соглашения)</v>
      </c>
      <c r="G6" s="21">
        <v>121400</v>
      </c>
      <c r="H6" s="1"/>
      <c r="I6" s="5"/>
    </row>
    <row r="7" spans="1:9" ht="150" customHeight="1" x14ac:dyDescent="0.25">
      <c r="A7" s="7">
        <v>4</v>
      </c>
      <c r="B7" s="7" t="str">
        <f>[1]Лист1!B6</f>
        <v>индивидуальный предприниматель-глава крестьянского (фермерского) хозяйства Галиев Тимур Наилович</v>
      </c>
      <c r="C7" s="16" t="str">
        <f>[1]Лист1!C6</f>
        <v>164202018464</v>
      </c>
      <c r="D7" s="17" t="str">
        <f>$D$8</f>
        <v xml:space="preserve">на развитие  молочного  скотоводства </v>
      </c>
      <c r="E7" s="18" t="str">
        <f>$E$5</f>
        <v>Признать прошедшим отбор</v>
      </c>
      <c r="F7" s="18" t="str">
        <f>$F$5</f>
        <v>Предоставление субсидии (заключение соглашения)</v>
      </c>
      <c r="G7" s="21">
        <v>1174420</v>
      </c>
      <c r="H7" s="1"/>
      <c r="I7" s="5"/>
    </row>
    <row r="8" spans="1:9" ht="65.45" customHeight="1" x14ac:dyDescent="0.25">
      <c r="A8" s="9">
        <v>5</v>
      </c>
      <c r="B8" s="13" t="str">
        <f>[1]Лист1!B7</f>
        <v xml:space="preserve">Индивидуальный предприниматель-глава крестьянского  (фермерского) хозяйства   Молбасарова Айбол Каяржановна  </v>
      </c>
      <c r="C8" s="12" t="str">
        <f>[1]Лист1!C7</f>
        <v>ИНН 637100728144</v>
      </c>
      <c r="D8" s="11" t="s">
        <v>8</v>
      </c>
      <c r="E8" s="9" t="s">
        <v>5</v>
      </c>
      <c r="F8" s="9" t="s">
        <v>6</v>
      </c>
      <c r="G8" s="19">
        <v>366400</v>
      </c>
      <c r="H8" s="10"/>
      <c r="I8" s="5"/>
    </row>
    <row r="9" spans="1:9" ht="89.85" customHeight="1" x14ac:dyDescent="0.25">
      <c r="A9" s="13">
        <v>6</v>
      </c>
      <c r="B9" s="13" t="str">
        <f>[1]Лист1!B8</f>
        <v>Индивидуальный предприниматель-глава крестьянского  (фермерского) хозяйства Ханнанов Илдус Хасанович</v>
      </c>
      <c r="C9" s="15" t="str">
        <f>[1]Лист1!C8</f>
        <v>550715857800</v>
      </c>
      <c r="D9" s="14" t="str">
        <f>[2]Лист1!$D$4</f>
        <v xml:space="preserve">на развитие  молочного  скотоводства </v>
      </c>
      <c r="E9" s="14" t="str">
        <f t="shared" ref="E9" si="2">E8</f>
        <v>Признать прошедшим отбор</v>
      </c>
      <c r="F9" s="13" t="s">
        <v>6</v>
      </c>
      <c r="G9" s="20">
        <v>531905</v>
      </c>
      <c r="H9" s="6"/>
    </row>
  </sheetData>
  <autoFilter ref="A3:G3" xr:uid="{00000000-0009-0000-0000-000000000000}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2023-11-02T12:56:48Z</dcterms:modified>
</cp:coreProperties>
</file>