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640" windowHeight="9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9" i="1" l="1"/>
  <c r="F29" i="1"/>
  <c r="G29" i="1"/>
  <c r="I29" i="1"/>
  <c r="J29" i="1"/>
  <c r="K29" i="1"/>
  <c r="L29" i="1"/>
</calcChain>
</file>

<file path=xl/sharedStrings.xml><?xml version="1.0" encoding="utf-8"?>
<sst xmlns="http://schemas.openxmlformats.org/spreadsheetml/2006/main" count="111" uniqueCount="76">
  <si>
    <t>Реестр инвестиционных проектов муниципального района Кинельский на 01.01.2022</t>
  </si>
  <si>
    <t>№ п/п</t>
  </si>
  <si>
    <t>Наименование инвестиционного проекта (далее – проект) / инициатор проекта</t>
  </si>
  <si>
    <t>Отрасль экономической деятельности, в которой реализуется проект (ОКВЭД)</t>
  </si>
  <si>
    <t>Срок реализации проекта, годы</t>
  </si>
  <si>
    <t>Сведения о среднесписочной численности</t>
  </si>
  <si>
    <t>Количество новых рабочих мест в рамках проекта, шт.</t>
  </si>
  <si>
    <t>Стадия реализации проекта</t>
  </si>
  <si>
    <t>Планируемый, всего</t>
  </si>
  <si>
    <t>Фактический, всего</t>
  </si>
  <si>
    <t>Фактический в отчетном году</t>
  </si>
  <si>
    <t>Планируемых к созданию, всего</t>
  </si>
  <si>
    <t>Фактически созданных, всего</t>
  </si>
  <si>
    <t>Фактически созданных в отчетном году</t>
  </si>
  <si>
    <t>Организация собственного производства современной сельскохозяйственной техники/ ООО «Волгаагромаш»</t>
  </si>
  <si>
    <t>46.61 - Торговля оптовая машинами,</t>
  </si>
  <si>
    <t>2017-2022</t>
  </si>
  <si>
    <t>н/д</t>
  </si>
  <si>
    <t>На данный момент осуществляется строительство 2-й линии производства</t>
  </si>
  <si>
    <t>Строительство сельскохозяйственного комплекса «Пионер»/</t>
  </si>
  <si>
    <t>10.13 - Производство продукции из мяса убойных животных и мяса птицы</t>
  </si>
  <si>
    <t>2016-2026</t>
  </si>
  <si>
    <t>Строительство первой линии цехов, степень готовности объекта – 80 %</t>
  </si>
  <si>
    <t>Подвод газпровода на зерноток запуск зерносушилки и строительство офисного здания/ ООО «Астра»</t>
  </si>
  <si>
    <t>01.11 Выращивание зерновых (кроме риса), зернобобовых культур и семян масличных культур</t>
  </si>
  <si>
    <t>2020-2023</t>
  </si>
  <si>
    <t>Очищена и заасфальтирована территория. На данный момент осуществляется строительство ограждения</t>
  </si>
  <si>
    <t>Закупка сельхоз техники и ремонт коровников/ СПК (к-з) им. Куйбышева</t>
  </si>
  <si>
    <t>01.41 Разведение молочного крупного рогатого скота, производство сырого молока</t>
  </si>
  <si>
    <t>2021-2022</t>
  </si>
  <si>
    <t>На данный момент осуществляется ремонт здания коровника.</t>
  </si>
  <si>
    <t>Выращивание фруктово-ягодных культур с их хранением и переработкой/ ООО «НПП «Агросад»</t>
  </si>
  <si>
    <t>2021-2025</t>
  </si>
  <si>
    <t>Заложен плодовый сад на 93 га</t>
  </si>
  <si>
    <t>10.61.2 - Производство муки из зерновых культур</t>
  </si>
  <si>
    <t> 47.30 - Торговля розничная моторным топливом в специализированных магазинах</t>
  </si>
  <si>
    <t>41.20 - Строительство жилых и нежилых зданий</t>
  </si>
  <si>
    <t>06.10.1 - Добыча нефти </t>
  </si>
  <si>
    <t>11.05 - Производство пива </t>
  </si>
  <si>
    <t>Закупка сельскохозяйственной техники, молочного танк охладителя, замена молокопровода  СПК (к-з) им. Калягина</t>
  </si>
  <si>
    <t xml:space="preserve">На данный момент закуплено 5 ед. сельскохозяйственной техники, произведена замена молокопровода </t>
  </si>
  <si>
    <r>
      <t>Построен зерноочистительный </t>
    </r>
    <r>
      <rPr>
        <i/>
        <sz val="12"/>
        <color theme="1"/>
        <rFont val="Times New Roman"/>
        <family val="1"/>
        <charset val="204"/>
      </rPr>
      <t>комплекс</t>
    </r>
    <r>
      <rPr>
        <b/>
        <i/>
        <sz val="12"/>
        <color theme="1"/>
        <rFont val="Times New Roman"/>
        <family val="1"/>
        <charset val="204"/>
      </rPr>
      <t xml:space="preserve">/ </t>
    </r>
    <r>
      <rPr>
        <sz val="12"/>
        <color theme="1"/>
        <rFont val="Times New Roman"/>
        <family val="1"/>
        <charset val="204"/>
      </rPr>
      <t>ООО Компания «БИО-ТОН» (с.п. М.Малышевка)</t>
    </r>
  </si>
  <si>
    <t>01.1 - Выращивание однолетних культур </t>
  </si>
  <si>
    <t>Строительство зерносклада, закупка сельскохозяйственной техники / ООО «Парфеновское»</t>
  </si>
  <si>
    <t>01.11.1 Выращивание зерновых культур</t>
  </si>
  <si>
    <t>Степень готовности объекта – 90 %, На данный момент закуплено 23 ед. сельскохозяйственной техники</t>
  </si>
  <si>
    <t>01.13.6 Выращивание грибов и трюфелей</t>
  </si>
  <si>
    <t>2013-2023</t>
  </si>
  <si>
    <t>«Полезные продукты питания»/ ООО «СПК»</t>
  </si>
  <si>
    <t>10.61.3 Производство крупы и гранул из зерновых культур</t>
  </si>
  <si>
    <t>2013-2022</t>
  </si>
  <si>
    <t>Запущен маслоцех, подготовлены поля для обработки, построено административное здание, склад готовой продукции, налажен механизм сбыта продуции 60%</t>
  </si>
  <si>
    <t>10.71 Производство хлеба и мучных кондитерских изделий, тортов и пирожных недлительного хранения</t>
  </si>
  <si>
    <r>
      <t>Строительство комплекса по промышленному выращиванию и переработке гриба шампиньона на компосте собственного производства</t>
    </r>
    <r>
      <rPr>
        <b/>
        <sz val="12"/>
        <color theme="1"/>
        <rFont val="Times New Roman"/>
        <family val="1"/>
        <charset val="204"/>
      </rPr>
      <t xml:space="preserve">/ </t>
    </r>
    <r>
      <rPr>
        <sz val="12"/>
        <color theme="1"/>
        <rFont val="Times New Roman"/>
        <family val="1"/>
        <charset val="204"/>
      </rPr>
      <t>ООО «Орикс»</t>
    </r>
  </si>
  <si>
    <t>Увеличение доли рынка, возврат кредита.</t>
  </si>
  <si>
    <t>Увеличение объемов производства хлебобулочных и кондитерских изделий. Покупка тестооделителя/ ООО «Агропродукт»</t>
  </si>
  <si>
    <t>Увеличение объемов производства хлебобулочных и кондитерских изделий. ООО «Колос»</t>
  </si>
  <si>
    <t>Приобретено 70% оборудования для производства молочной продукции</t>
  </si>
  <si>
    <t>Производство молочной продукции "Хвалинка": ООО «Имени Антонова»</t>
  </si>
  <si>
    <t>2019-2023</t>
  </si>
  <si>
    <t>2015-2022</t>
  </si>
  <si>
    <t>Производство по переработке зерна в сортовую муку: ООО «Самарские мельницы»</t>
  </si>
  <si>
    <t>Установка линии по разливу пива в ПЭТ кэги: АО «Балтика Самара»</t>
  </si>
  <si>
    <t>Реконструкция/ ремонт: ТПП АО «Ритэк»</t>
  </si>
  <si>
    <t>Реконструкция/ ремонт: ООО «Лукойл-Уралнефтепродукт»</t>
  </si>
  <si>
    <t>Реконструкция/ ремонт: ООО «Роспромстрой»</t>
  </si>
  <si>
    <t>Реконструкция/ ремонт: АО «Самаранефтегаз»</t>
  </si>
  <si>
    <t>Реконструкция/ ремонт:АПДС Георгиевка</t>
  </si>
  <si>
    <t>Реконструкция/ ремонт: ООО «ИТЕКО»</t>
  </si>
  <si>
    <t>Приобретение оборудования, ремонтные работы, реконструкция зданий и сооружений</t>
  </si>
  <si>
    <t>Приобретено 90% оборудования для запуска новой линии</t>
  </si>
  <si>
    <t>Приобретен тесторазделитель</t>
  </si>
  <si>
    <t>Построен зерноочистительный комплекс</t>
  </si>
  <si>
    <t>Приобретено 95% оборудования</t>
  </si>
  <si>
    <t>Объем инвестиций, млн. рублей</t>
  </si>
  <si>
    <t>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</si>
</sst>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29"/>
  <sheetViews>
    <sheetView tabSelected="1" topLeftCell="A6" zoomScale="60" zoomScaleNormal="60" workbookViewId="0">
      <selection activeCell="C14" sqref="C14"/>
    </sheetView>
  </sheetViews>
  <sheetFormatPr defaultRowHeight="15" x14ac:dyDescent="0.25"/>
  <cols>
    <col min="3" max="3" width="38.42578125" customWidth="1"/>
    <col min="4" max="4" width="37.5703125" customWidth="1"/>
    <col min="5" max="5" width="16.85546875" customWidth="1"/>
    <col min="6" max="6" width="23" customWidth="1"/>
    <col min="7" max="7" width="22.42578125" customWidth="1"/>
    <col min="8" max="8" width="21.140625" customWidth="1"/>
    <col min="9" max="9" width="19.28515625" customWidth="1"/>
    <col min="10" max="10" width="15.42578125" customWidth="1"/>
    <col min="11" max="11" width="14.7109375" customWidth="1"/>
    <col min="12" max="12" width="17.28515625" customWidth="1"/>
    <col min="13" max="13" width="47.42578125" customWidth="1"/>
  </cols>
  <sheetData>
    <row r="3" spans="2:13" ht="30.75" customHeight="1" x14ac:dyDescent="0.25"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x14ac:dyDescent="0.25">
      <c r="B4" s="1"/>
    </row>
    <row r="5" spans="2:13" ht="63.75" customHeight="1" x14ac:dyDescent="0.25">
      <c r="B5" s="14" t="s">
        <v>1</v>
      </c>
      <c r="C5" s="13" t="s">
        <v>2</v>
      </c>
      <c r="D5" s="13" t="s">
        <v>3</v>
      </c>
      <c r="E5" s="13" t="s">
        <v>4</v>
      </c>
      <c r="F5" s="13" t="s">
        <v>74</v>
      </c>
      <c r="G5" s="13"/>
      <c r="H5" s="13"/>
      <c r="I5" s="13" t="s">
        <v>5</v>
      </c>
      <c r="J5" s="13" t="s">
        <v>6</v>
      </c>
      <c r="K5" s="13"/>
      <c r="L5" s="13"/>
      <c r="M5" s="13" t="s">
        <v>7</v>
      </c>
    </row>
    <row r="6" spans="2:13" x14ac:dyDescent="0.25">
      <c r="B6" s="14"/>
      <c r="C6" s="13"/>
      <c r="D6" s="13"/>
      <c r="E6" s="13"/>
      <c r="F6" s="13" t="s">
        <v>8</v>
      </c>
      <c r="G6" s="13" t="s">
        <v>9</v>
      </c>
      <c r="H6" s="13" t="s">
        <v>10</v>
      </c>
      <c r="I6" s="13"/>
      <c r="J6" s="13" t="s">
        <v>11</v>
      </c>
      <c r="K6" s="13" t="s">
        <v>12</v>
      </c>
      <c r="L6" s="13" t="s">
        <v>13</v>
      </c>
      <c r="M6" s="13"/>
    </row>
    <row r="7" spans="2:13" ht="48.75" customHeight="1" x14ac:dyDescent="0.25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75.75" customHeight="1" x14ac:dyDescent="0.25">
      <c r="B8" s="2">
        <v>1</v>
      </c>
      <c r="C8" s="2" t="s">
        <v>14</v>
      </c>
      <c r="D8" s="2" t="s">
        <v>15</v>
      </c>
      <c r="E8" s="2" t="s">
        <v>16</v>
      </c>
      <c r="F8" s="8">
        <v>43.3</v>
      </c>
      <c r="G8" s="8">
        <v>29.8</v>
      </c>
      <c r="H8" s="9">
        <v>20</v>
      </c>
      <c r="I8" s="2">
        <v>58</v>
      </c>
      <c r="J8" s="2">
        <v>74</v>
      </c>
      <c r="K8" s="2">
        <v>61</v>
      </c>
      <c r="L8" s="2">
        <v>20</v>
      </c>
      <c r="M8" s="2" t="s">
        <v>18</v>
      </c>
    </row>
    <row r="9" spans="2:13" ht="71.25" customHeight="1" x14ac:dyDescent="0.25">
      <c r="B9" s="2">
        <v>2</v>
      </c>
      <c r="C9" s="2" t="s">
        <v>19</v>
      </c>
      <c r="D9" s="2" t="s">
        <v>20</v>
      </c>
      <c r="E9" s="2" t="s">
        <v>21</v>
      </c>
      <c r="F9" s="8">
        <v>498</v>
      </c>
      <c r="G9" s="8">
        <v>180</v>
      </c>
      <c r="H9" s="8">
        <v>30</v>
      </c>
      <c r="I9" s="2">
        <v>50</v>
      </c>
      <c r="J9" s="2">
        <v>250</v>
      </c>
      <c r="K9" s="2">
        <v>50</v>
      </c>
      <c r="L9" s="2">
        <v>20</v>
      </c>
      <c r="M9" s="2" t="s">
        <v>22</v>
      </c>
    </row>
    <row r="10" spans="2:13" ht="90.75" customHeight="1" x14ac:dyDescent="0.25">
      <c r="B10" s="2">
        <v>3</v>
      </c>
      <c r="C10" s="2" t="s">
        <v>53</v>
      </c>
      <c r="D10" s="2" t="s">
        <v>46</v>
      </c>
      <c r="E10" s="2" t="s">
        <v>47</v>
      </c>
      <c r="F10" s="5">
        <v>2200</v>
      </c>
      <c r="G10" s="5">
        <v>250</v>
      </c>
      <c r="H10" s="5">
        <v>2</v>
      </c>
      <c r="I10" s="2">
        <v>133.69999999999999</v>
      </c>
      <c r="J10" s="2">
        <v>722</v>
      </c>
      <c r="K10" s="2">
        <v>135</v>
      </c>
      <c r="L10" s="2">
        <v>10</v>
      </c>
      <c r="M10" s="2" t="s">
        <v>54</v>
      </c>
    </row>
    <row r="11" spans="2:13" ht="64.5" customHeight="1" x14ac:dyDescent="0.25">
      <c r="B11" s="3">
        <v>4</v>
      </c>
      <c r="C11" s="2" t="s">
        <v>48</v>
      </c>
      <c r="D11" s="2" t="s">
        <v>49</v>
      </c>
      <c r="E11" s="2" t="s">
        <v>50</v>
      </c>
      <c r="F11" s="5">
        <v>500</v>
      </c>
      <c r="G11" s="2">
        <v>350</v>
      </c>
      <c r="H11" s="5">
        <v>20</v>
      </c>
      <c r="I11" s="2">
        <v>19</v>
      </c>
      <c r="J11" s="2">
        <v>50</v>
      </c>
      <c r="K11" s="2">
        <v>19</v>
      </c>
      <c r="L11" s="2">
        <v>3</v>
      </c>
      <c r="M11" s="2" t="s">
        <v>51</v>
      </c>
    </row>
    <row r="12" spans="2:13" ht="79.5" customHeight="1" x14ac:dyDescent="0.25">
      <c r="B12" s="3">
        <v>5</v>
      </c>
      <c r="C12" s="2" t="s">
        <v>43</v>
      </c>
      <c r="D12" s="2" t="s">
        <v>44</v>
      </c>
      <c r="E12" s="2" t="s">
        <v>29</v>
      </c>
      <c r="F12" s="5">
        <v>245</v>
      </c>
      <c r="G12" s="5">
        <v>221</v>
      </c>
      <c r="H12" s="5">
        <v>221</v>
      </c>
      <c r="I12" s="2">
        <v>91</v>
      </c>
      <c r="J12" s="2">
        <v>200</v>
      </c>
      <c r="K12" s="2">
        <v>91</v>
      </c>
      <c r="L12" s="2">
        <v>2</v>
      </c>
      <c r="M12" s="2" t="s">
        <v>45</v>
      </c>
    </row>
    <row r="13" spans="2:13" ht="57" customHeight="1" x14ac:dyDescent="0.25">
      <c r="B13" s="3">
        <v>6</v>
      </c>
      <c r="C13" s="2" t="s">
        <v>58</v>
      </c>
      <c r="D13" s="2" t="s">
        <v>44</v>
      </c>
      <c r="E13" s="2" t="s">
        <v>32</v>
      </c>
      <c r="F13" s="5">
        <v>50</v>
      </c>
      <c r="G13" s="5">
        <v>35</v>
      </c>
      <c r="H13" s="5">
        <v>35</v>
      </c>
      <c r="I13" s="2">
        <v>54</v>
      </c>
      <c r="J13" s="2">
        <v>64</v>
      </c>
      <c r="K13" s="2">
        <v>54</v>
      </c>
      <c r="L13" s="2">
        <v>4</v>
      </c>
      <c r="M13" s="2" t="s">
        <v>57</v>
      </c>
    </row>
    <row r="14" spans="2:13" ht="73.5" customHeight="1" x14ac:dyDescent="0.25">
      <c r="B14" s="3">
        <v>7</v>
      </c>
      <c r="C14" s="2" t="s">
        <v>31</v>
      </c>
      <c r="D14" s="2" t="s">
        <v>24</v>
      </c>
      <c r="E14" s="2" t="s">
        <v>32</v>
      </c>
      <c r="F14" s="2">
        <v>1400</v>
      </c>
      <c r="G14" s="2">
        <v>2.56</v>
      </c>
      <c r="H14" s="2">
        <v>2.56</v>
      </c>
      <c r="I14" s="2">
        <v>5</v>
      </c>
      <c r="J14" s="2">
        <v>50</v>
      </c>
      <c r="K14" s="2">
        <v>7</v>
      </c>
      <c r="L14" s="2">
        <v>3</v>
      </c>
      <c r="M14" s="2" t="s">
        <v>33</v>
      </c>
    </row>
    <row r="15" spans="2:13" ht="69" customHeight="1" x14ac:dyDescent="0.25">
      <c r="B15" s="3">
        <v>8</v>
      </c>
      <c r="C15" s="2" t="s">
        <v>23</v>
      </c>
      <c r="D15" s="2" t="s">
        <v>24</v>
      </c>
      <c r="E15" s="2" t="s">
        <v>25</v>
      </c>
      <c r="F15" s="2">
        <v>38</v>
      </c>
      <c r="G15" s="2">
        <v>38</v>
      </c>
      <c r="H15" s="2">
        <v>24.7</v>
      </c>
      <c r="I15" s="2">
        <v>26</v>
      </c>
      <c r="J15" s="2">
        <v>50</v>
      </c>
      <c r="K15" s="2">
        <v>26</v>
      </c>
      <c r="L15" s="2">
        <v>5</v>
      </c>
      <c r="M15" s="2" t="s">
        <v>26</v>
      </c>
    </row>
    <row r="16" spans="2:13" ht="68.25" customHeight="1" x14ac:dyDescent="0.25">
      <c r="B16" s="3">
        <v>9</v>
      </c>
      <c r="C16" s="2" t="s">
        <v>27</v>
      </c>
      <c r="D16" s="2" t="s">
        <v>28</v>
      </c>
      <c r="E16" s="2" t="s">
        <v>29</v>
      </c>
      <c r="F16" s="2">
        <v>190</v>
      </c>
      <c r="G16" s="2">
        <v>86.905000000000001</v>
      </c>
      <c r="H16" s="2">
        <v>86.905000000000001</v>
      </c>
      <c r="I16" s="2">
        <v>154</v>
      </c>
      <c r="J16" s="2">
        <v>160</v>
      </c>
      <c r="K16" s="2">
        <v>154</v>
      </c>
      <c r="L16" s="2">
        <v>4</v>
      </c>
      <c r="M16" s="2" t="s">
        <v>30</v>
      </c>
    </row>
    <row r="17" spans="2:13" ht="69.75" customHeight="1" x14ac:dyDescent="0.25">
      <c r="B17" s="4">
        <v>10</v>
      </c>
      <c r="C17" s="2" t="s">
        <v>56</v>
      </c>
      <c r="D17" s="2" t="s">
        <v>52</v>
      </c>
      <c r="E17" s="4" t="s">
        <v>59</v>
      </c>
      <c r="F17" s="2">
        <v>3</v>
      </c>
      <c r="G17" s="2">
        <v>1.66</v>
      </c>
      <c r="H17" s="2">
        <v>0.5</v>
      </c>
      <c r="I17" s="2">
        <v>21</v>
      </c>
      <c r="J17" s="2">
        <v>25</v>
      </c>
      <c r="K17" s="2">
        <v>21</v>
      </c>
      <c r="L17" s="2">
        <v>2</v>
      </c>
      <c r="M17" s="11" t="s">
        <v>71</v>
      </c>
    </row>
    <row r="18" spans="2:13" ht="64.5" customHeight="1" x14ac:dyDescent="0.25">
      <c r="B18" s="4">
        <v>11</v>
      </c>
      <c r="C18" s="2" t="s">
        <v>55</v>
      </c>
      <c r="D18" s="2" t="s">
        <v>52</v>
      </c>
      <c r="E18" s="4" t="s">
        <v>60</v>
      </c>
      <c r="F18" s="2">
        <v>6</v>
      </c>
      <c r="G18" s="2">
        <v>2</v>
      </c>
      <c r="H18" s="5">
        <v>2</v>
      </c>
      <c r="I18" s="2">
        <v>67</v>
      </c>
      <c r="J18" s="2">
        <v>70</v>
      </c>
      <c r="K18" s="2">
        <v>67</v>
      </c>
      <c r="L18" s="2">
        <v>3</v>
      </c>
      <c r="M18" s="2" t="s">
        <v>71</v>
      </c>
    </row>
    <row r="19" spans="2:13" ht="64.5" customHeight="1" x14ac:dyDescent="0.25">
      <c r="B19" s="4">
        <v>12</v>
      </c>
      <c r="C19" s="2" t="s">
        <v>62</v>
      </c>
      <c r="D19" s="2" t="s">
        <v>38</v>
      </c>
      <c r="E19" s="4" t="s">
        <v>75</v>
      </c>
      <c r="F19" s="2">
        <v>560.79999999999995</v>
      </c>
      <c r="G19" s="2">
        <v>479.1</v>
      </c>
      <c r="H19" s="2">
        <v>173.3</v>
      </c>
      <c r="I19" s="2">
        <v>554</v>
      </c>
      <c r="J19" s="2">
        <v>560</v>
      </c>
      <c r="K19" s="2">
        <v>554</v>
      </c>
      <c r="L19" s="2">
        <v>5</v>
      </c>
      <c r="M19" s="2" t="s">
        <v>70</v>
      </c>
    </row>
    <row r="20" spans="2:13" ht="79.5" customHeight="1" x14ac:dyDescent="0.25">
      <c r="B20" s="4">
        <v>13</v>
      </c>
      <c r="C20" s="2" t="s">
        <v>39</v>
      </c>
      <c r="D20" s="2" t="s">
        <v>24</v>
      </c>
      <c r="E20" s="2" t="s">
        <v>29</v>
      </c>
      <c r="F20" s="2">
        <v>25</v>
      </c>
      <c r="G20" s="2">
        <v>16.077999999999999</v>
      </c>
      <c r="H20" s="2">
        <v>15.709</v>
      </c>
      <c r="I20" s="2">
        <v>121</v>
      </c>
      <c r="J20" s="2">
        <v>130</v>
      </c>
      <c r="K20" s="2">
        <v>121</v>
      </c>
      <c r="L20" s="2">
        <v>2</v>
      </c>
      <c r="M20" s="2" t="s">
        <v>40</v>
      </c>
    </row>
    <row r="21" spans="2:13" ht="79.5" customHeight="1" x14ac:dyDescent="0.25">
      <c r="B21" s="4">
        <v>14</v>
      </c>
      <c r="C21" s="2" t="s">
        <v>41</v>
      </c>
      <c r="D21" s="2" t="s">
        <v>42</v>
      </c>
      <c r="E21" s="4" t="s">
        <v>29</v>
      </c>
      <c r="F21" s="2">
        <v>30</v>
      </c>
      <c r="G21" s="2">
        <v>21.452000000000002</v>
      </c>
      <c r="H21" s="2">
        <v>21.452000000000002</v>
      </c>
      <c r="I21" s="2">
        <v>42</v>
      </c>
      <c r="J21" s="2">
        <v>50</v>
      </c>
      <c r="K21" s="2">
        <v>42</v>
      </c>
      <c r="L21" s="2">
        <v>2</v>
      </c>
      <c r="M21" s="2" t="s">
        <v>72</v>
      </c>
    </row>
    <row r="22" spans="2:13" ht="59.25" customHeight="1" x14ac:dyDescent="0.25">
      <c r="B22" s="4">
        <v>15</v>
      </c>
      <c r="C22" s="2" t="s">
        <v>61</v>
      </c>
      <c r="D22" s="2" t="s">
        <v>34</v>
      </c>
      <c r="E22" s="4" t="s">
        <v>29</v>
      </c>
      <c r="F22" s="2">
        <v>5</v>
      </c>
      <c r="G22" s="4">
        <v>3.274</v>
      </c>
      <c r="H22" s="2">
        <v>3.274</v>
      </c>
      <c r="I22" s="2">
        <v>118</v>
      </c>
      <c r="J22" s="2">
        <v>118</v>
      </c>
      <c r="K22" s="2">
        <v>118</v>
      </c>
      <c r="L22" s="2">
        <v>0</v>
      </c>
      <c r="M22" s="2" t="s">
        <v>73</v>
      </c>
    </row>
    <row r="23" spans="2:13" ht="40.5" customHeight="1" x14ac:dyDescent="0.25">
      <c r="B23" s="4">
        <v>16</v>
      </c>
      <c r="C23" s="2" t="s">
        <v>63</v>
      </c>
      <c r="D23" s="2" t="s">
        <v>17</v>
      </c>
      <c r="E23" s="4" t="s">
        <v>29</v>
      </c>
      <c r="F23" s="2">
        <v>75</v>
      </c>
      <c r="G23" s="4">
        <v>71.489999999999995</v>
      </c>
      <c r="H23" s="2">
        <v>71.489999999999995</v>
      </c>
      <c r="I23" s="2" t="s">
        <v>17</v>
      </c>
      <c r="J23" s="2" t="s">
        <v>17</v>
      </c>
      <c r="K23" s="4" t="s">
        <v>17</v>
      </c>
      <c r="L23" s="4">
        <v>0</v>
      </c>
      <c r="M23" s="2" t="s">
        <v>69</v>
      </c>
    </row>
    <row r="24" spans="2:13" ht="44.25" customHeight="1" x14ac:dyDescent="0.25">
      <c r="B24" s="4">
        <v>17</v>
      </c>
      <c r="C24" s="2" t="s">
        <v>64</v>
      </c>
      <c r="D24" s="10" t="s">
        <v>35</v>
      </c>
      <c r="E24" s="4" t="s">
        <v>29</v>
      </c>
      <c r="F24" s="2">
        <v>3</v>
      </c>
      <c r="G24" s="4">
        <v>2.58</v>
      </c>
      <c r="H24" s="2">
        <v>2.58</v>
      </c>
      <c r="I24" s="2" t="s">
        <v>17</v>
      </c>
      <c r="J24" s="2" t="s">
        <v>17</v>
      </c>
      <c r="K24" s="4" t="s">
        <v>17</v>
      </c>
      <c r="L24" s="4">
        <v>0</v>
      </c>
      <c r="M24" s="4" t="s">
        <v>69</v>
      </c>
    </row>
    <row r="25" spans="2:13" ht="40.5" customHeight="1" x14ac:dyDescent="0.25">
      <c r="B25" s="4">
        <v>18</v>
      </c>
      <c r="C25" s="2" t="s">
        <v>65</v>
      </c>
      <c r="D25" s="2" t="s">
        <v>36</v>
      </c>
      <c r="E25" s="4" t="s">
        <v>29</v>
      </c>
      <c r="F25" s="2">
        <v>5</v>
      </c>
      <c r="G25" s="4">
        <v>3.1669999999999998</v>
      </c>
      <c r="H25" s="2">
        <v>3.1669999999999998</v>
      </c>
      <c r="I25" s="2" t="s">
        <v>17</v>
      </c>
      <c r="J25" s="2" t="s">
        <v>17</v>
      </c>
      <c r="K25" s="4" t="s">
        <v>17</v>
      </c>
      <c r="L25" s="4">
        <v>0</v>
      </c>
      <c r="M25" s="4" t="s">
        <v>69</v>
      </c>
    </row>
    <row r="26" spans="2:13" ht="42.75" customHeight="1" x14ac:dyDescent="0.25">
      <c r="B26" s="4">
        <v>19</v>
      </c>
      <c r="C26" s="2" t="s">
        <v>66</v>
      </c>
      <c r="D26" s="2" t="s">
        <v>37</v>
      </c>
      <c r="E26" s="4" t="s">
        <v>29</v>
      </c>
      <c r="F26" s="2">
        <v>1200</v>
      </c>
      <c r="G26" s="4">
        <v>1717.63</v>
      </c>
      <c r="H26" s="2">
        <v>1717.63</v>
      </c>
      <c r="I26" s="2">
        <v>4375</v>
      </c>
      <c r="J26" s="2">
        <v>4375</v>
      </c>
      <c r="K26" s="2">
        <v>4375</v>
      </c>
      <c r="L26" s="4">
        <v>22</v>
      </c>
      <c r="M26" s="4" t="s">
        <v>69</v>
      </c>
    </row>
    <row r="27" spans="2:13" ht="37.5" customHeight="1" x14ac:dyDescent="0.25">
      <c r="B27" s="4">
        <v>20</v>
      </c>
      <c r="C27" s="2" t="s">
        <v>67</v>
      </c>
      <c r="D27" s="2" t="s">
        <v>17</v>
      </c>
      <c r="E27" s="4" t="s">
        <v>29</v>
      </c>
      <c r="F27" s="2">
        <v>45</v>
      </c>
      <c r="G27" s="4">
        <v>43.170999999999999</v>
      </c>
      <c r="H27" s="2">
        <v>43.170999999999999</v>
      </c>
      <c r="I27" s="2" t="s">
        <v>17</v>
      </c>
      <c r="J27" s="2" t="s">
        <v>17</v>
      </c>
      <c r="K27" s="4" t="s">
        <v>17</v>
      </c>
      <c r="L27" s="4">
        <v>0</v>
      </c>
      <c r="M27" s="4" t="s">
        <v>69</v>
      </c>
    </row>
    <row r="28" spans="2:13" ht="33" customHeight="1" x14ac:dyDescent="0.25">
      <c r="B28" s="4">
        <v>21</v>
      </c>
      <c r="C28" s="2" t="s">
        <v>68</v>
      </c>
      <c r="D28" s="2" t="s">
        <v>17</v>
      </c>
      <c r="E28" s="4" t="s">
        <v>29</v>
      </c>
      <c r="F28" s="2">
        <v>5</v>
      </c>
      <c r="G28" s="4">
        <v>2.86</v>
      </c>
      <c r="H28" s="2">
        <v>2.86</v>
      </c>
      <c r="I28" s="2">
        <v>223</v>
      </c>
      <c r="J28" s="2">
        <v>223</v>
      </c>
      <c r="K28" s="2">
        <v>223</v>
      </c>
      <c r="L28" s="4">
        <v>0</v>
      </c>
      <c r="M28" s="4" t="s">
        <v>69</v>
      </c>
    </row>
    <row r="29" spans="2:13" ht="46.5" customHeight="1" x14ac:dyDescent="0.25">
      <c r="E29" s="6"/>
      <c r="F29" s="7">
        <f t="shared" ref="F29:L29" si="0">SUM(F8:F28)</f>
        <v>7127.1</v>
      </c>
      <c r="G29" s="7">
        <f t="shared" si="0"/>
        <v>3557.7269999999999</v>
      </c>
      <c r="H29" s="7">
        <f t="shared" si="0"/>
        <v>2499.2979999999998</v>
      </c>
      <c r="I29" s="7">
        <f t="shared" si="0"/>
        <v>6111.7</v>
      </c>
      <c r="J29" s="7">
        <f t="shared" si="0"/>
        <v>7171</v>
      </c>
      <c r="K29" s="7">
        <f t="shared" si="0"/>
        <v>6118</v>
      </c>
      <c r="L29" s="7">
        <f t="shared" si="0"/>
        <v>107</v>
      </c>
      <c r="M29" s="6"/>
    </row>
  </sheetData>
  <mergeCells count="15">
    <mergeCell ref="B3:M3"/>
    <mergeCell ref="I5:I7"/>
    <mergeCell ref="M5:M7"/>
    <mergeCell ref="F6:F7"/>
    <mergeCell ref="G6:G7"/>
    <mergeCell ref="H6:H7"/>
    <mergeCell ref="J6:J7"/>
    <mergeCell ref="K6:K7"/>
    <mergeCell ref="L6:L7"/>
    <mergeCell ref="B5:B7"/>
    <mergeCell ref="C5:C7"/>
    <mergeCell ref="D5:D7"/>
    <mergeCell ref="E5:E7"/>
    <mergeCell ref="F5:H5"/>
    <mergeCell ref="J5:L5"/>
  </mergeCells>
  <pageMargins left="0.11811023622047245" right="0.11811023622047245" top="0.15748031496062992" bottom="0.15748031496062992" header="0.31496062992125984" footer="0.31496062992125984"/>
  <pageSetup paperSize="9" scale="4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Цыкунова Надежда Николаевна</dc:creator>
  <cp:lastModifiedBy>fond</cp:lastModifiedBy>
  <cp:lastPrinted>2022-06-08T07:49:11Z</cp:lastPrinted>
  <dcterms:created xsi:type="dcterms:W3CDTF">2022-06-07T11:48:54Z</dcterms:created>
  <dcterms:modified xsi:type="dcterms:W3CDTF">2022-06-08T08:25:06Z</dcterms:modified>
</cp:coreProperties>
</file>