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<sst xmlns="http://schemas.openxmlformats.org/spreadsheetml/2006/main" count="61" uniqueCount="60">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</sst>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4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5" width="12.125" style="0" customWidth="1"/>
    <col min="6" max="6" width="43.75390625" style="0" customWidth="1"/>
    <col min="7" max="7" width="10.00390625" style="0" customWidth="1"/>
  </cols>
  <sheetData>
    <row r="1" spans="1:8" s="34" customFormat="1" ht="15">
      <c r="A1" s="33"/>
      <c r="C1" s="68" t="s">
        <v>56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54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5">
      <c r="A4" s="8"/>
      <c r="B4" s="69" t="s">
        <v>19</v>
      </c>
      <c r="C4" s="69"/>
      <c r="D4" s="69"/>
    </row>
    <row r="5" spans="1:5" ht="15">
      <c r="A5" s="8" t="s">
        <v>0</v>
      </c>
      <c r="B5" s="78" t="s">
        <v>55</v>
      </c>
      <c r="C5" s="78"/>
      <c r="D5" s="78"/>
      <c r="E5" s="78"/>
    </row>
    <row r="6" spans="1:5" ht="15">
      <c r="A6" s="9" t="s">
        <v>1</v>
      </c>
      <c r="B6" s="1"/>
      <c r="C6" s="10"/>
      <c r="D6" s="72" t="s">
        <v>57</v>
      </c>
      <c r="E6" s="73"/>
    </row>
    <row r="7" spans="1:5" ht="15">
      <c r="A7" s="11" t="s">
        <v>2</v>
      </c>
      <c r="B7" s="11" t="s">
        <v>3</v>
      </c>
      <c r="C7" s="12" t="s">
        <v>4</v>
      </c>
      <c r="D7" s="74"/>
      <c r="E7" s="75"/>
    </row>
    <row r="8" spans="1:5" ht="15">
      <c r="A8" s="11" t="s">
        <v>43</v>
      </c>
      <c r="B8" s="11" t="s">
        <v>5</v>
      </c>
      <c r="C8" s="12"/>
      <c r="D8" s="76" t="s">
        <v>58</v>
      </c>
      <c r="E8" s="76" t="s">
        <v>59</v>
      </c>
    </row>
    <row r="9" spans="1:5" ht="15">
      <c r="A9" s="13"/>
      <c r="B9" s="13"/>
      <c r="C9" s="14"/>
      <c r="D9" s="77"/>
      <c r="E9" s="77"/>
    </row>
    <row r="10" spans="1:5" ht="15">
      <c r="A10" s="2"/>
      <c r="B10" s="15"/>
      <c r="C10" s="19" t="s">
        <v>6</v>
      </c>
      <c r="D10" s="53">
        <f>SUM(D12,D17,D29)</f>
        <v>19185.400000000023</v>
      </c>
      <c r="E10" s="53">
        <f>SUM(E12,E17,E29)</f>
        <v>20575.20000000001</v>
      </c>
    </row>
    <row r="11" spans="1:5" ht="1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44</v>
      </c>
      <c r="C12" s="63" t="s">
        <v>45</v>
      </c>
      <c r="D12" s="55">
        <f>SUM(D13,D15)</f>
        <v>-3000</v>
      </c>
      <c r="E12" s="55">
        <f>SUM(E13,E15)</f>
        <v>-4000</v>
      </c>
    </row>
    <row r="13" spans="1:5" ht="28.5" customHeight="1">
      <c r="A13" s="42">
        <v>920</v>
      </c>
      <c r="B13" s="64" t="s">
        <v>47</v>
      </c>
      <c r="C13" s="63" t="s">
        <v>46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48</v>
      </c>
      <c r="C14" s="66" t="s">
        <v>49</v>
      </c>
      <c r="D14" s="67"/>
      <c r="E14" s="67"/>
    </row>
    <row r="15" spans="1:5" ht="30" customHeight="1">
      <c r="A15" s="42">
        <v>920</v>
      </c>
      <c r="B15" s="64" t="s">
        <v>50</v>
      </c>
      <c r="C15" s="63" t="s">
        <v>51</v>
      </c>
      <c r="D15" s="55">
        <f>SUM(D16)</f>
        <v>-3000</v>
      </c>
      <c r="E15" s="55">
        <f>SUM(E16)</f>
        <v>-4000</v>
      </c>
    </row>
    <row r="16" spans="1:5" ht="27" customHeight="1">
      <c r="A16" s="50">
        <v>920</v>
      </c>
      <c r="B16" s="65" t="s">
        <v>52</v>
      </c>
      <c r="C16" s="66" t="s">
        <v>53</v>
      </c>
      <c r="D16" s="55">
        <v>-3000</v>
      </c>
      <c r="E16" s="55">
        <v>-4000</v>
      </c>
    </row>
    <row r="17" spans="1:5" ht="14.25">
      <c r="A17" s="43">
        <v>920</v>
      </c>
      <c r="B17" s="36" t="s">
        <v>22</v>
      </c>
      <c r="C17" s="19" t="s">
        <v>20</v>
      </c>
      <c r="D17" s="55">
        <f>SUM(D23+D28)</f>
        <v>22185.400000000023</v>
      </c>
      <c r="E17" s="55">
        <f>SUM(E23+E28)</f>
        <v>24575.20000000001</v>
      </c>
    </row>
    <row r="18" spans="1:5" ht="14.25">
      <c r="A18" s="44"/>
      <c r="B18" s="37"/>
      <c r="C18" s="21" t="s">
        <v>21</v>
      </c>
      <c r="D18" s="56"/>
      <c r="E18" s="56"/>
    </row>
    <row r="19" spans="1:5" ht="14.25">
      <c r="A19" s="45">
        <v>920</v>
      </c>
      <c r="B19" s="7" t="s">
        <v>23</v>
      </c>
      <c r="C19" s="20" t="s">
        <v>13</v>
      </c>
      <c r="D19" s="57">
        <f>D23</f>
        <v>-210250.8</v>
      </c>
      <c r="E19" s="57">
        <f>E23</f>
        <v>-208116.3</v>
      </c>
    </row>
    <row r="20" spans="1:5" ht="15">
      <c r="A20" s="46">
        <v>920</v>
      </c>
      <c r="B20" s="2" t="s">
        <v>24</v>
      </c>
      <c r="C20" s="22" t="s">
        <v>14</v>
      </c>
      <c r="D20" s="58">
        <f>D23</f>
        <v>-210250.8</v>
      </c>
      <c r="E20" s="58">
        <f>E23</f>
        <v>-208116.3</v>
      </c>
    </row>
    <row r="21" spans="1:5" ht="15">
      <c r="A21" s="46">
        <v>920</v>
      </c>
      <c r="B21" s="2" t="s">
        <v>25</v>
      </c>
      <c r="C21" s="22" t="s">
        <v>15</v>
      </c>
      <c r="D21" s="58">
        <f>D23</f>
        <v>-210250.8</v>
      </c>
      <c r="E21" s="58">
        <f>E23</f>
        <v>-208116.3</v>
      </c>
    </row>
    <row r="22" spans="1:5" ht="15">
      <c r="A22" s="1">
        <v>920</v>
      </c>
      <c r="B22" s="2" t="s">
        <v>26</v>
      </c>
      <c r="C22" s="22" t="s">
        <v>9</v>
      </c>
      <c r="D22" s="58"/>
      <c r="E22" s="58"/>
    </row>
    <row r="23" spans="1:5" ht="15">
      <c r="A23" s="3"/>
      <c r="B23" s="4"/>
      <c r="C23" s="24" t="s">
        <v>10</v>
      </c>
      <c r="D23" s="54">
        <v>-210250.8</v>
      </c>
      <c r="E23" s="54">
        <v>-208116.3</v>
      </c>
    </row>
    <row r="24" spans="1:5" ht="14.25">
      <c r="A24" s="38">
        <v>920</v>
      </c>
      <c r="B24" s="7" t="s">
        <v>28</v>
      </c>
      <c r="C24" s="25" t="s">
        <v>16</v>
      </c>
      <c r="D24" s="59">
        <f>D28</f>
        <v>232436.2</v>
      </c>
      <c r="E24" s="59">
        <f>E28</f>
        <v>232691.5</v>
      </c>
    </row>
    <row r="25" spans="1:5" ht="15">
      <c r="A25" s="6">
        <v>920</v>
      </c>
      <c r="B25" s="2" t="s">
        <v>27</v>
      </c>
      <c r="C25" s="27" t="s">
        <v>17</v>
      </c>
      <c r="D25" s="60">
        <f>D28</f>
        <v>232436.2</v>
      </c>
      <c r="E25" s="60">
        <f>E28</f>
        <v>232691.5</v>
      </c>
    </row>
    <row r="26" spans="1:5" ht="15">
      <c r="A26" s="5">
        <v>920</v>
      </c>
      <c r="B26" s="2" t="s">
        <v>29</v>
      </c>
      <c r="C26" s="27" t="s">
        <v>18</v>
      </c>
      <c r="D26" s="60">
        <f>D28</f>
        <v>232436.2</v>
      </c>
      <c r="E26" s="60">
        <f>E28</f>
        <v>232691.5</v>
      </c>
    </row>
    <row r="27" spans="1:5" ht="15">
      <c r="A27" s="6">
        <v>920</v>
      </c>
      <c r="B27" s="2" t="s">
        <v>30</v>
      </c>
      <c r="C27" s="23" t="s">
        <v>11</v>
      </c>
      <c r="D27" s="61"/>
      <c r="E27" s="61"/>
    </row>
    <row r="28" spans="1:5" ht="15">
      <c r="A28" s="6"/>
      <c r="B28" s="6"/>
      <c r="C28" s="23" t="s">
        <v>12</v>
      </c>
      <c r="D28" s="61">
        <v>232436.2</v>
      </c>
      <c r="E28" s="61">
        <v>232691.5</v>
      </c>
    </row>
    <row r="29" spans="1:5" ht="24">
      <c r="A29" s="48">
        <v>920</v>
      </c>
      <c r="B29" s="18" t="s">
        <v>32</v>
      </c>
      <c r="C29" s="47" t="s">
        <v>31</v>
      </c>
      <c r="D29" s="60">
        <f>SUM(D33,D31)</f>
        <v>0</v>
      </c>
      <c r="E29" s="60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4.25">
      <c r="A35" s="51"/>
      <c r="B35" s="36"/>
      <c r="C35" s="19" t="s">
        <v>8</v>
      </c>
      <c r="D35" s="55">
        <f>SUM(D10)</f>
        <v>19185.400000000023</v>
      </c>
      <c r="E35" s="55">
        <f>SUM(E10)</f>
        <v>20575.20000000001</v>
      </c>
    </row>
    <row r="36" spans="1:5" ht="1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2020-11-12T05:25:31Z</cp:lastPrinted>
  <dcterms:created xsi:type="dcterms:W3CDTF">2006-11-09T03:07:32Z</dcterms:created>
  <dcterms:modified xsi:type="dcterms:W3CDTF">2020-11-25T12:34:02Z</dcterms:modified>
  <cp:category/>
  <cp:version/>
  <cp:contentType/>
  <cp:contentStatus/>
</cp:coreProperties>
</file>