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3040" windowHeight="9188"/>
  </bookViews>
  <sheets>
    <sheet name="Лист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Лист1!$A$3:$G$3</definedName>
    <definedName name="_xlnm.Print_Titles" localSheetId="0">Лист1!$3:$3</definedName>
    <definedName name="_xlnm.Print_Area" localSheetId="0">Лист1!$A$1:$G$10</definedName>
  </definedNames>
  <calcPr calcId="145621" iterate="1"/>
</workbook>
</file>

<file path=xl/calcChain.xml><?xml version="1.0" encoding="utf-8"?>
<calcChain xmlns="http://schemas.openxmlformats.org/spreadsheetml/2006/main">
  <c r="B4" i="1" l="1"/>
  <c r="C4" i="1"/>
  <c r="B5" i="1"/>
  <c r="C5" i="1"/>
  <c r="B6" i="1"/>
  <c r="C6" i="1"/>
  <c r="B7" i="1"/>
  <c r="C7" i="1"/>
  <c r="B8" i="1"/>
  <c r="C8" i="1"/>
  <c r="B9" i="1"/>
  <c r="C9" i="1"/>
  <c r="B10" i="1"/>
  <c r="C10" i="1"/>
  <c r="E9" i="1" l="1"/>
  <c r="E10" i="1"/>
  <c r="E7" i="1"/>
  <c r="E6" i="1"/>
  <c r="E5" i="1"/>
  <c r="E4" i="1"/>
  <c r="D9" i="1" l="1"/>
  <c r="D4" i="1" l="1"/>
  <c r="D5" i="1"/>
  <c r="D10" i="1" l="1"/>
  <c r="D6" i="1"/>
  <c r="D7" i="1" l="1"/>
  <c r="D8" i="1" s="1"/>
</calcChain>
</file>

<file path=xl/sharedStrings.xml><?xml version="1.0" encoding="utf-8"?>
<sst xmlns="http://schemas.openxmlformats.org/spreadsheetml/2006/main" count="16" uniqueCount="11">
  <si>
    <t>ИНН</t>
  </si>
  <si>
    <t>Результат рассмотрения заявки</t>
  </si>
  <si>
    <t>Предоставление субсидии (заключение соглашения)/Отказ в предоставлении субсидии</t>
  </si>
  <si>
    <t>№</t>
  </si>
  <si>
    <t>Предоставление субсидии (заключение соглашения)</t>
  </si>
  <si>
    <t>Направление поддержки</t>
  </si>
  <si>
    <t>Размер предоставляемой  субсидии,руб.</t>
  </si>
  <si>
    <t>ФИО граждан, ведущих личное подсобное хозяйство, подавших заявку на участие в отборе</t>
  </si>
  <si>
    <t>отклонить заявку</t>
  </si>
  <si>
    <t>Информация о результатах рассмотрения заявок на заседании комиссии по субсидированию граждан, ведущих личное подсобное хозяйство,
сельскохозяйственных  товаропроизводителей и организаций агропромышленного комплекса, осуществляющим  свою   деятельность 
на  территории муниципального района Кинельский Самарской области состоявшемся 08.12.2023 в очной форме 10.15ч. г.Кинель</t>
  </si>
  <si>
    <t>отказать в предоставлении субсидии (заключение соглашения)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</si>
</sst>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</font>
    <font>
      <sz val="14"/>
      <name val="Times New Roman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23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51;&#1055;&#1061;%20&#1086;&#1090;%200812%20.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gor\AppData\Local\Temp\f55aed27-fe0d-4b5a-b122-8c7b3d9dc6fd_21-11-2023_12-53-44.zip.6fd\&#1086;&#1073;%20&#1091;&#1095;&#1072;&#1089;&#1090;&#1085;&#1080;&#1082;&#1072;&#1093;%20&#1086;&#1090;&#1073;&#1086;&#1088;&#1072;%20&#1051;&#1055;&#1061;%20&#1086;&#1090;%20&#1072;&#1074;&#1075;&#1091;&#1089;&#1090;&#1072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gor\AppData\Local\Temp\f55aed27-fe0d-4b5a-b122-8c7b3d9dc6fd_21-11-2023_12-53-44.zip.6fd\&#1088;&#1077;&#1077;&#1089;&#1090;&#1088;%20&#1051;&#1055;&#1061;%20&#1086;&#1090;%2006.10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3">
          <cell r="B3" t="str">
            <v xml:space="preserve">Зольникова Ирина Владимировна </v>
          </cell>
          <cell r="C3">
            <v>638138768959</v>
          </cell>
        </row>
        <row r="4">
          <cell r="B4" t="str">
            <v>Турланов  Коткужа  Елигарович</v>
          </cell>
          <cell r="C4">
            <v>637102336209</v>
          </cell>
        </row>
        <row r="5">
          <cell r="B5" t="str">
            <v xml:space="preserve">Храменкова Ольга Юрьевна  </v>
          </cell>
          <cell r="C5">
            <v>631219012501</v>
          </cell>
        </row>
        <row r="6">
          <cell r="B6" t="str">
            <v xml:space="preserve">Зотеев Сергей Александрович </v>
          </cell>
          <cell r="C6">
            <v>637100731669</v>
          </cell>
        </row>
        <row r="7">
          <cell r="B7" t="str">
            <v xml:space="preserve">Умбеткулов  Ерген  Жалгасович  </v>
          </cell>
          <cell r="C7">
            <v>637100233102</v>
          </cell>
        </row>
        <row r="8">
          <cell r="B8" t="str">
            <v xml:space="preserve">Салманова Марина Васильевна </v>
          </cell>
          <cell r="C8">
            <v>637101411372</v>
          </cell>
        </row>
        <row r="9">
          <cell r="B9" t="str">
            <v xml:space="preserve">Лосева Наталья Викторовна </v>
          </cell>
          <cell r="C9">
            <v>635004115705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3">
          <cell r="D3" t="str">
            <v>на содержание маточного поголовья крупного рогатого скота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13">
          <cell r="E13" t="str">
            <v>Признать прошедшим отбор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Твердый переплет">
      <a:maj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궁서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돋움"/>
        <a:font script="Hans" typeface="宋体"/>
        <a:font script="Hant" typeface="新細明體"/>
        <a:font script="Arab" typeface="Times New Roman"/>
        <a:font script="Hebr" typeface="David"/>
        <a:font script="Thai" typeface="Eucrosia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"/>
  <sheetViews>
    <sheetView tabSelected="1" topLeftCell="A2" zoomScale="77" zoomScaleNormal="77" zoomScaleSheetLayoutView="110" workbookViewId="0">
      <selection activeCell="G8" sqref="G8"/>
    </sheetView>
  </sheetViews>
  <sheetFormatPr defaultColWidth="9.109375" defaultRowHeight="46.55" customHeight="1" x14ac:dyDescent="0.25"/>
  <cols>
    <col min="1" max="1" width="5.44140625" style="2" customWidth="1"/>
    <col min="2" max="2" width="57.6640625" style="2" customWidth="1"/>
    <col min="3" max="3" width="30.33203125" style="4" customWidth="1"/>
    <col min="4" max="4" width="48.88671875" style="2" customWidth="1"/>
    <col min="5" max="5" width="31.33203125" style="2" customWidth="1"/>
    <col min="6" max="6" width="32.109375" style="2" customWidth="1"/>
    <col min="7" max="7" width="20.6640625" style="2" customWidth="1"/>
    <col min="8" max="8" width="16.44140625" style="3" customWidth="1"/>
    <col min="9" max="16384" width="9.109375" style="6"/>
  </cols>
  <sheetData>
    <row r="1" spans="1:9" ht="111.05" customHeight="1" x14ac:dyDescent="0.25">
      <c r="A1" s="22" t="s">
        <v>9</v>
      </c>
      <c r="B1" s="22"/>
      <c r="C1" s="22"/>
      <c r="D1" s="22"/>
      <c r="E1" s="22"/>
      <c r="F1" s="22"/>
      <c r="G1" s="22"/>
      <c r="H1" s="1"/>
      <c r="I1" s="5"/>
    </row>
    <row r="2" spans="1:9" ht="28.85" customHeight="1" x14ac:dyDescent="0.25">
      <c r="A2" s="8"/>
      <c r="B2" s="8"/>
      <c r="C2" s="8"/>
      <c r="D2" s="8"/>
      <c r="E2" s="8"/>
      <c r="F2" s="8"/>
      <c r="G2" s="8"/>
      <c r="H2" s="1"/>
      <c r="I2" s="5"/>
    </row>
    <row r="3" spans="1:9" ht="150.05000000000001" customHeight="1" thickBot="1" x14ac:dyDescent="0.3">
      <c r="A3" s="15" t="s">
        <v>3</v>
      </c>
      <c r="B3" s="15" t="s">
        <v>7</v>
      </c>
      <c r="C3" s="15" t="s">
        <v>0</v>
      </c>
      <c r="D3" s="7" t="s">
        <v>5</v>
      </c>
      <c r="E3" s="7" t="s">
        <v>1</v>
      </c>
      <c r="F3" s="7" t="s">
        <v>2</v>
      </c>
      <c r="G3" s="7" t="s">
        <v>6</v>
      </c>
      <c r="H3" s="1"/>
      <c r="I3" s="5"/>
    </row>
    <row r="4" spans="1:9" ht="150.05000000000001" customHeight="1" thickBot="1" x14ac:dyDescent="0.3">
      <c r="A4" s="10">
        <v>1</v>
      </c>
      <c r="B4" s="18" t="str">
        <f>[1]Лист1!B3</f>
        <v xml:space="preserve">Зольникова Ирина Владимировна </v>
      </c>
      <c r="C4" s="12">
        <f>[1]Лист1!C3</f>
        <v>638138768959</v>
      </c>
      <c r="D4" s="13" t="str">
        <f>[2]Лист1!$D$3</f>
        <v>на содержание маточного поголовья крупного рогатого скота</v>
      </c>
      <c r="E4" s="10" t="str">
        <f>[3]Лист1!$E$13</f>
        <v>Признать прошедшим отбор</v>
      </c>
      <c r="F4" s="10" t="s">
        <v>4</v>
      </c>
      <c r="G4" s="11">
        <v>10000</v>
      </c>
      <c r="H4" s="1"/>
      <c r="I4" s="5"/>
    </row>
    <row r="5" spans="1:9" ht="150.05000000000001" customHeight="1" thickBot="1" x14ac:dyDescent="0.3">
      <c r="A5" s="10">
        <v>2</v>
      </c>
      <c r="B5" s="19" t="str">
        <f>[1]Лист1!B4</f>
        <v>Турланов  Коткужа  Елигарович</v>
      </c>
      <c r="C5" s="12">
        <f>[1]Лист1!C4</f>
        <v>637102336209</v>
      </c>
      <c r="D5" s="13" t="str">
        <f>[2]Лист1!$D$3</f>
        <v>на содержание маточного поголовья крупного рогатого скота</v>
      </c>
      <c r="E5" s="10" t="str">
        <f>[3]Лист1!$E$13</f>
        <v>Признать прошедшим отбор</v>
      </c>
      <c r="F5" s="10" t="s">
        <v>4</v>
      </c>
      <c r="G5" s="11">
        <v>15000</v>
      </c>
      <c r="H5" s="1"/>
      <c r="I5" s="5"/>
    </row>
    <row r="6" spans="1:9" ht="150.05000000000001" customHeight="1" thickBot="1" x14ac:dyDescent="0.3">
      <c r="A6" s="10">
        <v>3</v>
      </c>
      <c r="B6" s="19" t="str">
        <f>[1]Лист1!B5</f>
        <v xml:space="preserve">Храменкова Ольга Юрьевна  </v>
      </c>
      <c r="C6" s="20">
        <f>[1]Лист1!C5</f>
        <v>631219012501</v>
      </c>
      <c r="D6" s="13" t="str">
        <f>[2]Лист1!$D$3</f>
        <v>на содержание маточного поголовья крупного рогатого скота</v>
      </c>
      <c r="E6" s="10" t="str">
        <f>[3]Лист1!$E$13</f>
        <v>Признать прошедшим отбор</v>
      </c>
      <c r="F6" s="10" t="s">
        <v>4</v>
      </c>
      <c r="G6" s="11">
        <v>5000</v>
      </c>
      <c r="H6" s="1"/>
      <c r="I6" s="5"/>
    </row>
    <row r="7" spans="1:9" ht="150.05000000000001" customHeight="1" thickBot="1" x14ac:dyDescent="0.3">
      <c r="A7" s="10">
        <v>4</v>
      </c>
      <c r="B7" s="19" t="str">
        <f>[1]Лист1!B6</f>
        <v xml:space="preserve">Зотеев Сергей Александрович </v>
      </c>
      <c r="C7" s="12">
        <f>[1]Лист1!C6</f>
        <v>637100731669</v>
      </c>
      <c r="D7" s="13" t="str">
        <f>[2]Лист1!$D$3</f>
        <v>на содержание маточного поголовья крупного рогатого скота</v>
      </c>
      <c r="E7" s="10" t="str">
        <f>[3]Лист1!$E$13</f>
        <v>Признать прошедшим отбор</v>
      </c>
      <c r="F7" s="10" t="s">
        <v>4</v>
      </c>
      <c r="G7" s="11">
        <v>5000</v>
      </c>
      <c r="H7" s="1"/>
      <c r="I7" s="5"/>
    </row>
    <row r="8" spans="1:9" ht="150.05000000000001" customHeight="1" thickBot="1" x14ac:dyDescent="0.3">
      <c r="A8" s="10">
        <v>5</v>
      </c>
      <c r="B8" s="19" t="str">
        <f>[1]Лист1!B7</f>
        <v xml:space="preserve">Умбеткулов  Ерген  Жалгасович  </v>
      </c>
      <c r="C8" s="12">
        <f>[1]Лист1!C7</f>
        <v>637100233102</v>
      </c>
      <c r="D8" s="13" t="str">
        <f>$D$7</f>
        <v>на содержание маточного поголовья крупного рогатого скота</v>
      </c>
      <c r="E8" s="10" t="s">
        <v>8</v>
      </c>
      <c r="F8" s="10" t="s">
        <v>10</v>
      </c>
      <c r="G8" s="11">
        <v>0</v>
      </c>
      <c r="H8" s="1"/>
      <c r="I8" s="5"/>
    </row>
    <row r="9" spans="1:9" ht="105.8" customHeight="1" thickBot="1" x14ac:dyDescent="0.3">
      <c r="A9" s="10">
        <v>6</v>
      </c>
      <c r="B9" s="19" t="str">
        <f>[1]Лист1!B8</f>
        <v xml:space="preserve">Салманова Марина Васильевна </v>
      </c>
      <c r="C9" s="12">
        <f>[1]Лист1!C8</f>
        <v>637101411372</v>
      </c>
      <c r="D9" s="14" t="str">
        <f>[2]Лист1!$D$3</f>
        <v>на содержание маточного поголовья крупного рогатого скота</v>
      </c>
      <c r="E9" s="16" t="str">
        <f>[3]Лист1!$E$13</f>
        <v>Признать прошедшим отбор</v>
      </c>
      <c r="F9" s="9" t="s">
        <v>4</v>
      </c>
      <c r="G9" s="17">
        <v>20000</v>
      </c>
      <c r="H9" s="6"/>
    </row>
    <row r="10" spans="1:9" ht="101.65" customHeight="1" thickBot="1" x14ac:dyDescent="0.3">
      <c r="A10" s="10">
        <v>7</v>
      </c>
      <c r="B10" s="19" t="str">
        <f>[1]Лист1!B9</f>
        <v xml:space="preserve">Лосева Наталья Викторовна </v>
      </c>
      <c r="C10" s="12">
        <f>[1]Лист1!C9</f>
        <v>635004115705</v>
      </c>
      <c r="D10" s="14" t="str">
        <f>[2]Лист1!$D$3</f>
        <v>на содержание маточного поголовья крупного рогатого скота</v>
      </c>
      <c r="E10" s="16" t="str">
        <f>[3]Лист1!$E$13</f>
        <v>Признать прошедшим отбор</v>
      </c>
      <c r="F10" s="9" t="s">
        <v>4</v>
      </c>
      <c r="G10" s="21">
        <v>10000</v>
      </c>
      <c r="H10" s="6"/>
    </row>
  </sheetData>
  <autoFilter ref="A3:G3"/>
  <mergeCells count="1">
    <mergeCell ref="A1:G1"/>
  </mergeCells>
  <pageMargins left="0.78740157480314965" right="0.39370078740157483" top="0.39370078740157483" bottom="0.39370078740157483" header="0.11811023622047245" footer="0.11811023622047245"/>
  <pageSetup paperSize="9" scale="40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2023-12-13T11:14:34Z</dcterms:modified>
</cp:coreProperties>
</file>