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filterPrivacy="1"/>
  <bookViews>
    <workbookView xWindow="115" yWindow="2931" windowWidth="15126" windowHeight="5187"/>
  </bookViews>
  <sheets>
    <sheet name="Лист1" sheetId="1" r:id="rId1"/>
  </sheets>
  <externalReferences>
    <externalReference r:id="rId2"/>
    <externalReference r:id="rId3"/>
    <externalReference r:id="rId4"/>
  </externalReferences>
  <definedNames>
    <definedName name="_xlnm._FilterDatabase" localSheetId="0" hidden="1">Лист1!$A$3:$G$3</definedName>
    <definedName name="_xlnm.Print_Titles" localSheetId="0">Лист1!$3:$3</definedName>
    <definedName name="_xlnm.Print_Area" localSheetId="0">Лист1!$A$1:$G$15</definedName>
  </definedNames>
  <calcPr calcId="145621" iterate="1"/>
</workbook>
</file>

<file path=xl/calcChain.xml><?xml version="1.0" encoding="utf-8"?>
<calcChain xmlns="http://schemas.openxmlformats.org/spreadsheetml/2006/main">
  <c r="C8" i="1" l="1"/>
  <c r="C9" i="1"/>
  <c r="C10" i="1"/>
  <c r="C11" i="1"/>
  <c r="B10" i="1"/>
  <c r="B11" i="1"/>
  <c r="B7" i="1"/>
  <c r="C7" i="1"/>
  <c r="B5" i="1"/>
  <c r="C5" i="1"/>
  <c r="B6" i="1"/>
  <c r="C6" i="1"/>
  <c r="B4" i="1"/>
  <c r="C4" i="1"/>
  <c r="D4" i="1" l="1"/>
  <c r="E4" i="1"/>
  <c r="F4" i="1"/>
  <c r="D5" i="1"/>
  <c r="E5" i="1"/>
  <c r="F5" i="1"/>
  <c r="A4" i="1" l="1"/>
  <c r="A5" i="1"/>
  <c r="A6" i="1"/>
  <c r="E6" i="1" l="1"/>
  <c r="E7" i="1" s="1"/>
  <c r="F6" i="1"/>
  <c r="F8" i="1" l="1"/>
  <c r="F7" i="1"/>
  <c r="E8" i="1"/>
  <c r="E10" i="1"/>
  <c r="E9" i="1"/>
  <c r="E11" i="1"/>
  <c r="D6" i="1"/>
  <c r="D7" i="1" s="1"/>
  <c r="F10" i="1" l="1"/>
  <c r="F9" i="1"/>
  <c r="F11" i="1"/>
  <c r="D8" i="1"/>
  <c r="D10" i="1"/>
  <c r="D9" i="1"/>
  <c r="D11" i="1"/>
</calcChain>
</file>

<file path=xl/sharedStrings.xml><?xml version="1.0" encoding="utf-8"?>
<sst xmlns="http://schemas.openxmlformats.org/spreadsheetml/2006/main" count="10" uniqueCount="10">
  <si>
    <t>ИНН</t>
  </si>
  <si>
    <t>Результат рассмотрения заявки</t>
  </si>
  <si>
    <t>Предоставление субсидии (заключение соглашения)/Отказ в предоставлении субсидии</t>
  </si>
  <si>
    <t>№</t>
  </si>
  <si>
    <t>Наименование организаций агропромышленного комплекса, индивидуальных предпринимателей, подавших заявку на участие в отборе</t>
  </si>
  <si>
    <t>Направление поддержки</t>
  </si>
  <si>
    <t>Размер предоставляемой  субсидии, руб.</t>
  </si>
  <si>
    <t>Информация о результатах рассмотрения заявок на заседании комиссии по субсидированию 
сельскохозяйственных  товаропроизводителей,организациям агропромышленного комплекса и индивидуальным предпринимателям, осуществляющим  свою   деятельность 
на  территории муниципального района Кинельский Самарской области состоявшемся 19.10.2022 в очной форме 08.30 ч. г.Кинель</t>
  </si>
  <si>
    <t>Индивидуальный предприниматель-глава крестьянского  (фермерского) хозяйства  Мжельская Светлана Ивановна</t>
  </si>
  <si>
    <t xml:space="preserve">       Общество с ограниченной ответственностью «Павловское»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</si>
</sst>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Times New Roman"/>
      <family val="2"/>
      <charset val="204"/>
      <scheme val="minor"/>
    </font>
    <font>
      <sz val="14"/>
      <name val="Times New Roman"/>
      <family val="1"/>
      <charset val="204"/>
    </font>
    <font>
      <sz val="14"/>
      <name val="Times New Roman"/>
      <family val="2"/>
      <charset val="204"/>
      <scheme val="minor"/>
    </font>
    <font>
      <b/>
      <sz val="14"/>
      <name val="Times New Roman"/>
      <family val="1"/>
      <charset val="204"/>
    </font>
    <font>
      <sz val="10"/>
      <name val="Arial Cyr"/>
      <charset val="204"/>
    </font>
    <font>
      <b/>
      <sz val="18"/>
      <name val="Times New Roman"/>
      <family val="1"/>
      <charset val="204"/>
    </font>
    <font>
      <sz val="16"/>
      <name val="Times New Roman"/>
      <family val="1"/>
      <charset val="204"/>
    </font>
    <font>
      <sz val="14"/>
      <name val="Times New Roman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23">
    <xf numFmtId="0" fontId="0" fillId="0" borderId="0" xfId="0"/>
    <xf numFmtId="0" fontId="2" fillId="0" borderId="0" xfId="0" applyFont="1" applyFill="1" applyBorder="1" applyAlignment="1">
      <alignment horizontal="center" vertical="center" wrapText="1"/>
    </xf>
    <xf numFmtId="0" fontId="1" fillId="0" borderId="0" xfId="0" applyFont="1" applyFill="1" applyAlignment="1">
      <alignment horizontal="center" vertical="center" wrapText="1"/>
    </xf>
    <xf numFmtId="0" fontId="2" fillId="0" borderId="0" xfId="0" applyFont="1" applyFill="1" applyAlignment="1">
      <alignment horizontal="center" vertical="center" wrapText="1"/>
    </xf>
    <xf numFmtId="1" fontId="1" fillId="0" borderId="0" xfId="0" applyNumberFormat="1" applyFont="1" applyFill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4" fontId="2" fillId="0" borderId="0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3" fontId="2" fillId="0" borderId="1" xfId="0" applyNumberFormat="1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1" fontId="1" fillId="0" borderId="1" xfId="0" applyNumberFormat="1" applyFont="1" applyFill="1" applyBorder="1" applyAlignment="1">
      <alignment horizontal="center" vertical="center" wrapText="1"/>
    </xf>
    <xf numFmtId="3" fontId="1" fillId="0" borderId="1" xfId="0" applyNumberFormat="1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/>
    </xf>
    <xf numFmtId="3" fontId="6" fillId="0" borderId="1" xfId="0" applyNumberFormat="1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7" fillId="0" borderId="1" xfId="0" applyNumberFormat="1" applyFont="1" applyBorder="1" applyAlignment="1">
      <alignment horizontal="center" vertical="center" wrapText="1"/>
    </xf>
    <xf numFmtId="49" fontId="7" fillId="0" borderId="1" xfId="0" applyNumberFormat="1" applyFont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 wrapText="1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externalLink" Target="externalLinks/externalLink2.xml"/><Relationship Id="rId7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&#1086;&#1073;%20&#1091;&#1095;&#1072;&#1089;&#1090;&#1085;&#1080;&#1082;&#1072;&#1093;%20&#1086;&#1090;&#1073;&#1086;&#1088;&#1072;%20&#1086;&#1090;%2019.07.202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&#1086;&#1073;%20&#1091;&#1095;&#1072;&#1089;&#1090;&#1085;&#1080;&#1082;&#1072;&#1093;%20&#1086;&#1090;&#1073;&#1086;&#1088;&#1072;%20&#1086;&#1090;%2019.10.2022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&#1088;&#1077;&#1077;&#1089;&#1090;&#1088;%20&#1086;&#1090;%2014.03.202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Лист1"/>
    </sheetNames>
    <sheetDataSet>
      <sheetData sheetId="0">
        <row r="3">
          <cell r="A3">
            <v>1</v>
          </cell>
        </row>
        <row r="4">
          <cell r="A4">
            <v>2</v>
          </cell>
        </row>
        <row r="5">
          <cell r="A5">
            <v>3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Лист1"/>
    </sheetNames>
    <sheetDataSet>
      <sheetData sheetId="0">
        <row r="3">
          <cell r="B3" t="str">
            <v xml:space="preserve">общество с ограниченной ответственностью «Сельскохозяйственное 
предприятие «ЭкоПродукт»
</v>
          </cell>
          <cell r="C3">
            <v>6377016132</v>
          </cell>
        </row>
        <row r="4">
          <cell r="B4" t="str">
            <v xml:space="preserve">сельскохозяйственный  производственный кооператив (колхоза) имени Калягина </v>
          </cell>
          <cell r="C4">
            <v>6371000464</v>
          </cell>
        </row>
        <row r="5">
          <cell r="B5" t="str">
            <v>сельскохозяйственный  производственный кооператив (колхоза) имени Куйбышева</v>
          </cell>
          <cell r="C5" t="str">
            <v>6371000432</v>
          </cell>
        </row>
        <row r="6">
          <cell r="B6" t="str">
            <v>Общество с ограниченной ответственностью «имени Антонова»</v>
          </cell>
          <cell r="C6">
            <v>6350014515</v>
          </cell>
        </row>
        <row r="7">
          <cell r="C7">
            <v>6350028652</v>
          </cell>
        </row>
        <row r="8">
          <cell r="C8" t="str">
            <v>ИНН 637100288616</v>
          </cell>
        </row>
        <row r="9">
          <cell r="B9" t="str">
            <v xml:space="preserve">Индивидуальный предприниматель-глава крестьянского  (фермерского) хозяйства Веретенников Юрий Петрович     </v>
          </cell>
          <cell r="C9" t="str">
            <v>ИНН 635004498568</v>
          </cell>
        </row>
        <row r="10">
          <cell r="B10" t="str">
            <v xml:space="preserve">Индивидуальный  предприниматель - глава крестьянского      (фермерского) хозяйства  Жупиков Виктор Алексеевич </v>
          </cell>
          <cell r="C10" t="str">
            <v>ИНН 637100896244</v>
          </cell>
        </row>
      </sheetData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Лист1"/>
      <sheetName val="Лист2"/>
      <sheetName val="Лист3"/>
    </sheetNames>
    <sheetDataSet>
      <sheetData sheetId="0">
        <row r="4">
          <cell r="D4" t="str">
            <v xml:space="preserve">на развитие  молочного  скотоводства </v>
          </cell>
          <cell r="E4" t="str">
            <v>Признать прошедшим отбор</v>
          </cell>
          <cell r="F4" t="str">
            <v>Предоставление субсидии (заключение соглашения)</v>
          </cell>
        </row>
      </sheetData>
      <sheetData sheetId="1"/>
      <sheetData sheetId="2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Твердый переплет">
      <a:majorFont>
        <a:latin typeface="Book Antiqua"/>
        <a:ea typeface=""/>
        <a:cs typeface=""/>
        <a:font script="Grek" typeface="Times New Roman"/>
        <a:font script="Cyrl" typeface="Times New Roman"/>
        <a:font script="Jpan" typeface="HGS明朝E"/>
        <a:font script="Hang" typeface="궁서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Book Antiqua"/>
        <a:ea typeface=""/>
        <a:cs typeface=""/>
        <a:font script="Grek" typeface="Times New Roman"/>
        <a:font script="Cyrl" typeface="Times New Roman"/>
        <a:font script="Jpan" typeface="HGS明朝E"/>
        <a:font script="Hang" typeface="돋움"/>
        <a:font script="Hans" typeface="宋体"/>
        <a:font script="Hant" typeface="新細明體"/>
        <a:font script="Arab" typeface="Times New Roman"/>
        <a:font script="Hebr" typeface="David"/>
        <a:font script="Thai" typeface="EucrosiaUPC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15"/>
  <sheetViews>
    <sheetView tabSelected="1" topLeftCell="A11" zoomScale="60" zoomScaleNormal="60" zoomScaleSheetLayoutView="110" workbookViewId="0">
      <selection activeCell="B15" sqref="B15"/>
    </sheetView>
  </sheetViews>
  <sheetFormatPr defaultColWidth="9.109375" defaultRowHeight="46.55" customHeight="1" x14ac:dyDescent="0.25"/>
  <cols>
    <col min="1" max="1" width="5.44140625" style="2" customWidth="1"/>
    <col min="2" max="2" width="120.6640625" style="2" customWidth="1"/>
    <col min="3" max="3" width="23.33203125" style="4" customWidth="1"/>
    <col min="4" max="4" width="40.109375" style="2" customWidth="1"/>
    <col min="5" max="5" width="31.33203125" style="2" customWidth="1"/>
    <col min="6" max="6" width="56" style="2" customWidth="1"/>
    <col min="7" max="7" width="19.88671875" style="2" customWidth="1"/>
    <col min="8" max="8" width="16.44140625" style="3" customWidth="1"/>
    <col min="9" max="16384" width="9.109375" style="6"/>
  </cols>
  <sheetData>
    <row r="1" spans="1:9" ht="111.05" customHeight="1" x14ac:dyDescent="0.25">
      <c r="A1" s="22" t="s">
        <v>7</v>
      </c>
      <c r="B1" s="22"/>
      <c r="C1" s="22"/>
      <c r="D1" s="22"/>
      <c r="E1" s="22"/>
      <c r="F1" s="22"/>
      <c r="G1" s="22"/>
      <c r="H1" s="1"/>
      <c r="I1" s="5"/>
    </row>
    <row r="2" spans="1:9" ht="28.85" customHeight="1" x14ac:dyDescent="0.25">
      <c r="A2" s="8"/>
      <c r="B2" s="8"/>
      <c r="C2" s="8"/>
      <c r="D2" s="8"/>
      <c r="E2" s="8"/>
      <c r="F2" s="8"/>
      <c r="G2" s="8"/>
      <c r="H2" s="1"/>
      <c r="I2" s="5"/>
    </row>
    <row r="3" spans="1:9" ht="150.05000000000001" customHeight="1" x14ac:dyDescent="0.25">
      <c r="A3" s="7" t="s">
        <v>3</v>
      </c>
      <c r="B3" s="7" t="s">
        <v>4</v>
      </c>
      <c r="C3" s="7" t="s">
        <v>0</v>
      </c>
      <c r="D3" s="7" t="s">
        <v>5</v>
      </c>
      <c r="E3" s="7" t="s">
        <v>1</v>
      </c>
      <c r="F3" s="7" t="s">
        <v>2</v>
      </c>
      <c r="G3" s="7" t="s">
        <v>6</v>
      </c>
      <c r="H3" s="1"/>
      <c r="I3" s="5"/>
    </row>
    <row r="4" spans="1:9" ht="65.5" customHeight="1" x14ac:dyDescent="0.25">
      <c r="A4" s="9">
        <f>[1]Лист1!A3</f>
        <v>1</v>
      </c>
      <c r="B4" s="11" t="str">
        <f>[2]Лист1!B3</f>
        <v xml:space="preserve">общество с ограниченной ответственностью «Сельскохозяйственное 
предприятие «ЭкоПродукт»
</v>
      </c>
      <c r="C4" s="15">
        <f>[2]Лист1!C3</f>
        <v>6377016132</v>
      </c>
      <c r="D4" s="14" t="str">
        <f>[3]Лист1!D4</f>
        <v xml:space="preserve">на развитие  молочного  скотоводства </v>
      </c>
      <c r="E4" s="14" t="str">
        <f>[3]Лист1!E4</f>
        <v>Признать прошедшим отбор</v>
      </c>
      <c r="F4" s="14" t="str">
        <f>[3]Лист1!F4</f>
        <v>Предоставление субсидии (заключение соглашения)</v>
      </c>
      <c r="G4" s="16">
        <v>1904475</v>
      </c>
      <c r="H4" s="10"/>
      <c r="I4" s="5"/>
    </row>
    <row r="5" spans="1:9" ht="89.85" customHeight="1" x14ac:dyDescent="0.25">
      <c r="A5" s="11">
        <f>[1]Лист1!A4</f>
        <v>2</v>
      </c>
      <c r="B5" s="11" t="str">
        <f>[2]Лист1!B4</f>
        <v xml:space="preserve">сельскохозяйственный  производственный кооператив (колхоза) имени Калягина </v>
      </c>
      <c r="C5" s="17">
        <f>[2]Лист1!C4</f>
        <v>6371000464</v>
      </c>
      <c r="D5" s="12" t="str">
        <f t="shared" ref="D5:D6" si="0">$D$4</f>
        <v xml:space="preserve">на развитие  молочного  скотоводства </v>
      </c>
      <c r="E5" s="12" t="str">
        <f t="shared" ref="E5:F6" si="1">E4</f>
        <v>Признать прошедшим отбор</v>
      </c>
      <c r="F5" s="11" t="str">
        <f t="shared" si="1"/>
        <v>Предоставление субсидии (заключение соглашения)</v>
      </c>
      <c r="G5" s="13">
        <v>1223333</v>
      </c>
      <c r="H5" s="6"/>
    </row>
    <row r="6" spans="1:9" ht="57.05" customHeight="1" x14ac:dyDescent="0.25">
      <c r="A6" s="11">
        <f>[1]Лист1!A5</f>
        <v>3</v>
      </c>
      <c r="B6" s="11" t="str">
        <f>[2]Лист1!B5</f>
        <v>сельскохозяйственный  производственный кооператив (колхоза) имени Куйбышева</v>
      </c>
      <c r="C6" s="17" t="str">
        <f>[2]Лист1!C5</f>
        <v>6371000432</v>
      </c>
      <c r="D6" s="12" t="str">
        <f t="shared" si="0"/>
        <v xml:space="preserve">на развитие  молочного  скотоводства </v>
      </c>
      <c r="E6" s="12" t="str">
        <f t="shared" si="1"/>
        <v>Признать прошедшим отбор</v>
      </c>
      <c r="F6" s="11" t="str">
        <f t="shared" si="1"/>
        <v>Предоставление субсидии (заключение соглашения)</v>
      </c>
      <c r="G6" s="13">
        <v>1385245</v>
      </c>
      <c r="H6" s="6"/>
    </row>
    <row r="7" spans="1:9" ht="35.700000000000003" x14ac:dyDescent="0.25">
      <c r="A7" s="11">
        <v>4</v>
      </c>
      <c r="B7" s="20" t="str">
        <f>[2]Лист1!B6</f>
        <v>Общество с ограниченной ответственностью «имени Антонова»</v>
      </c>
      <c r="C7" s="21">
        <f>[2]Лист1!C6</f>
        <v>6350014515</v>
      </c>
      <c r="D7" s="12" t="str">
        <f t="shared" ref="D7:F7" si="2">D6</f>
        <v xml:space="preserve">на развитие  молочного  скотоводства </v>
      </c>
      <c r="E7" s="14" t="str">
        <f t="shared" si="2"/>
        <v>Признать прошедшим отбор</v>
      </c>
      <c r="F7" s="14" t="str">
        <f t="shared" si="2"/>
        <v>Предоставление субсидии (заключение соглашения)</v>
      </c>
      <c r="G7" s="18">
        <v>388475</v>
      </c>
      <c r="H7" s="6"/>
    </row>
    <row r="8" spans="1:9" ht="36.950000000000003" customHeight="1" x14ac:dyDescent="0.25">
      <c r="A8" s="11">
        <v>5</v>
      </c>
      <c r="B8" s="19" t="s">
        <v>9</v>
      </c>
      <c r="C8" s="12">
        <f>[2]Лист1!C7</f>
        <v>6350028652</v>
      </c>
      <c r="D8" s="12" t="str">
        <f t="shared" ref="D8:D11" si="3">$D$7</f>
        <v xml:space="preserve">на развитие  молочного  скотоводства </v>
      </c>
      <c r="E8" s="12" t="str">
        <f t="shared" ref="E8:E11" si="4">$E$7</f>
        <v>Признать прошедшим отбор</v>
      </c>
      <c r="F8" s="12" t="str">
        <f>$F$6</f>
        <v>Предоставление субсидии (заключение соглашения)</v>
      </c>
      <c r="G8" s="13">
        <v>594750</v>
      </c>
      <c r="H8" s="6"/>
    </row>
    <row r="9" spans="1:9" ht="77.099999999999994" customHeight="1" x14ac:dyDescent="0.25">
      <c r="A9" s="11">
        <v>6</v>
      </c>
      <c r="B9" s="12" t="s">
        <v>8</v>
      </c>
      <c r="C9" s="12" t="str">
        <f>[2]Лист1!C8</f>
        <v>ИНН 637100288616</v>
      </c>
      <c r="D9" s="12" t="str">
        <f t="shared" si="3"/>
        <v xml:space="preserve">на развитие  молочного  скотоводства </v>
      </c>
      <c r="E9" s="12" t="str">
        <f t="shared" si="4"/>
        <v>Признать прошедшим отбор</v>
      </c>
      <c r="F9" s="12" t="str">
        <f>$F$7</f>
        <v>Предоставление субсидии (заключение соглашения)</v>
      </c>
      <c r="G9" s="13">
        <v>103230</v>
      </c>
      <c r="H9" s="6"/>
    </row>
    <row r="10" spans="1:9" ht="64.55" customHeight="1" x14ac:dyDescent="0.25">
      <c r="A10" s="11">
        <v>7</v>
      </c>
      <c r="B10" s="12" t="str">
        <f>[2]Лист1!B9</f>
        <v xml:space="preserve">Индивидуальный предприниматель-глава крестьянского  (фермерского) хозяйства Веретенников Юрий Петрович     </v>
      </c>
      <c r="C10" s="12" t="str">
        <f>[2]Лист1!C9</f>
        <v>ИНН 635004498568</v>
      </c>
      <c r="D10" s="12" t="str">
        <f t="shared" si="3"/>
        <v xml:space="preserve">на развитие  молочного  скотоводства </v>
      </c>
      <c r="E10" s="12" t="str">
        <f t="shared" si="4"/>
        <v>Признать прошедшим отбор</v>
      </c>
      <c r="F10" s="12" t="str">
        <f t="shared" ref="F10:F11" si="5">$F$7</f>
        <v>Предоставление субсидии (заключение соглашения)</v>
      </c>
      <c r="G10" s="13">
        <v>490600</v>
      </c>
      <c r="H10" s="6"/>
    </row>
    <row r="11" spans="1:9" ht="64.55" customHeight="1" x14ac:dyDescent="0.25">
      <c r="A11" s="11">
        <v>8</v>
      </c>
      <c r="B11" s="12" t="str">
        <f>[2]Лист1!B10</f>
        <v xml:space="preserve">Индивидуальный  предприниматель - глава крестьянского      (фермерского) хозяйства  Жупиков Виктор Алексеевич </v>
      </c>
      <c r="C11" s="12" t="str">
        <f>[2]Лист1!C10</f>
        <v>ИНН 637100896244</v>
      </c>
      <c r="D11" s="12" t="str">
        <f t="shared" si="3"/>
        <v xml:space="preserve">на развитие  молочного  скотоводства </v>
      </c>
      <c r="E11" s="12" t="str">
        <f t="shared" si="4"/>
        <v>Признать прошедшим отбор</v>
      </c>
      <c r="F11" s="12" t="str">
        <f t="shared" si="5"/>
        <v>Предоставление субсидии (заключение соглашения)</v>
      </c>
      <c r="G11" s="13">
        <v>46950</v>
      </c>
      <c r="H11" s="6"/>
    </row>
    <row r="12" spans="1:9" ht="64.55" customHeight="1" x14ac:dyDescent="0.25">
      <c r="A12" s="1"/>
      <c r="B12" s="12"/>
      <c r="C12" s="12"/>
      <c r="D12" s="12"/>
      <c r="E12" s="12"/>
      <c r="F12" s="12"/>
      <c r="G12" s="12"/>
      <c r="H12" s="6"/>
    </row>
    <row r="13" spans="1:9" ht="64.55" customHeight="1" x14ac:dyDescent="0.25">
      <c r="A13" s="1"/>
      <c r="B13" s="5"/>
      <c r="C13" s="6"/>
      <c r="D13" s="6"/>
      <c r="E13" s="6"/>
      <c r="F13" s="6"/>
      <c r="G13" s="6"/>
      <c r="H13" s="6"/>
    </row>
    <row r="14" spans="1:9" ht="64.55" customHeight="1" x14ac:dyDescent="0.25">
      <c r="A14" s="1"/>
      <c r="B14" s="5"/>
      <c r="C14" s="6"/>
      <c r="D14" s="6"/>
      <c r="E14" s="6"/>
      <c r="F14" s="6"/>
      <c r="G14" s="6"/>
      <c r="H14" s="6"/>
    </row>
    <row r="15" spans="1:9" ht="79.5" customHeight="1" x14ac:dyDescent="0.25">
      <c r="A15" s="1"/>
      <c r="B15" s="5"/>
      <c r="C15" s="6"/>
      <c r="D15" s="6"/>
      <c r="E15" s="6"/>
      <c r="F15" s="6"/>
      <c r="G15" s="6"/>
      <c r="H15" s="6"/>
    </row>
  </sheetData>
  <autoFilter ref="A3:G3"/>
  <mergeCells count="1">
    <mergeCell ref="A1:G1"/>
  </mergeCells>
  <pageMargins left="0.7" right="0.7" top="0.75" bottom="0.75" header="0.3" footer="0.3"/>
  <pageSetup paperSize="9" scale="45" fitToHeight="0" orientation="landscape" r:id="rId1"/>
  <headerFooter>
    <oddHeader>&amp;C&amp;P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2</vt:i4>
      </vt:variant>
    </vt:vector>
  </HeadingPairs>
  <TitlesOfParts>
    <vt:vector size="3" baseType="lpstr">
      <vt:lpstr>Лист1</vt:lpstr>
      <vt:lpstr>Лист1!Заголовки_для_печати</vt:lpstr>
      <vt:lpstr>Лист1!Область_печати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2022-10-18T07:41:27Z</dcterms:modified>
</cp:coreProperties>
</file>